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15 баллов" sheetId="4" r:id="rId1"/>
  </sheets>
  <definedNames>
    <definedName name="_xlnm._FilterDatabase" localSheetId="0" hidden="1">'15 баллов'!$A$7:$X$163</definedName>
  </definedNames>
  <calcPr calcId="145621"/>
</workbook>
</file>

<file path=xl/calcChain.xml><?xml version="1.0" encoding="utf-8"?>
<calcChain xmlns="http://schemas.openxmlformats.org/spreadsheetml/2006/main">
  <c r="T67" i="4" l="1"/>
  <c r="O67" i="4"/>
  <c r="T19" i="4"/>
  <c r="T24" i="4"/>
  <c r="T26" i="4"/>
  <c r="T38" i="4"/>
  <c r="T30" i="4"/>
  <c r="T37" i="4"/>
  <c r="T33" i="4"/>
  <c r="T11" i="4"/>
  <c r="T12" i="4"/>
  <c r="T18" i="4"/>
  <c r="T15" i="4"/>
  <c r="T32" i="4"/>
  <c r="T23" i="4"/>
  <c r="T35" i="4"/>
  <c r="T13" i="4"/>
  <c r="T28" i="4"/>
  <c r="T22" i="4"/>
  <c r="T25" i="4"/>
  <c r="T20" i="4"/>
  <c r="T16" i="4"/>
  <c r="T9" i="4"/>
  <c r="T31" i="4"/>
  <c r="T21" i="4"/>
  <c r="T34" i="4"/>
  <c r="T10" i="4"/>
  <c r="T14" i="4"/>
  <c r="T8" i="4"/>
  <c r="T36" i="4"/>
  <c r="T27" i="4"/>
  <c r="T17" i="4"/>
  <c r="T49" i="4"/>
  <c r="T50" i="4"/>
  <c r="T48" i="4"/>
  <c r="T47" i="4"/>
  <c r="T45" i="4"/>
  <c r="T57" i="4"/>
  <c r="T44" i="4"/>
  <c r="T54" i="4"/>
  <c r="T39" i="4"/>
  <c r="T46" i="4"/>
  <c r="T40" i="4"/>
  <c r="T43" i="4"/>
  <c r="T41" i="4"/>
  <c r="T52" i="4"/>
  <c r="T42" i="4"/>
  <c r="T55" i="4"/>
  <c r="T51" i="4"/>
  <c r="T53" i="4"/>
  <c r="T56" i="4"/>
  <c r="T87" i="4"/>
  <c r="T88" i="4"/>
  <c r="T74" i="4"/>
  <c r="T103" i="4"/>
  <c r="T76" i="4"/>
  <c r="T109" i="4"/>
  <c r="T58" i="4"/>
  <c r="T95" i="4"/>
  <c r="T122" i="4"/>
  <c r="T61" i="4"/>
  <c r="T93" i="4"/>
  <c r="T71" i="4"/>
  <c r="T86" i="4"/>
  <c r="T118" i="4"/>
  <c r="T108" i="4"/>
  <c r="T72" i="4"/>
  <c r="T82" i="4"/>
  <c r="T113" i="4"/>
  <c r="T68" i="4"/>
  <c r="T121" i="4"/>
  <c r="T107" i="4"/>
  <c r="T104" i="4"/>
  <c r="T110" i="4"/>
  <c r="T117" i="4"/>
  <c r="T98" i="4"/>
  <c r="T105" i="4"/>
  <c r="T66" i="4"/>
  <c r="T114" i="4"/>
  <c r="T119" i="4"/>
  <c r="T81" i="4"/>
  <c r="T77" i="4"/>
  <c r="T69" i="4"/>
  <c r="T85" i="4"/>
  <c r="T92" i="4"/>
  <c r="T112" i="4"/>
  <c r="T120" i="4"/>
  <c r="T90" i="4"/>
  <c r="T63" i="4"/>
  <c r="T78" i="4"/>
  <c r="T79" i="4"/>
  <c r="T97" i="4"/>
  <c r="T116" i="4"/>
  <c r="T65" i="4"/>
  <c r="T80" i="4"/>
  <c r="T75" i="4"/>
  <c r="T62" i="4"/>
  <c r="T70" i="4"/>
  <c r="T60" i="4"/>
  <c r="T101" i="4"/>
  <c r="T106" i="4"/>
  <c r="T99" i="4"/>
  <c r="T91" i="4"/>
  <c r="T89" i="4"/>
  <c r="T83" i="4"/>
  <c r="T84" i="4"/>
  <c r="T100" i="4"/>
  <c r="T73" i="4"/>
  <c r="T94" i="4"/>
  <c r="T59" i="4"/>
  <c r="T111" i="4"/>
  <c r="T115" i="4"/>
  <c r="T102" i="4"/>
  <c r="T64" i="4"/>
  <c r="T96" i="4"/>
  <c r="T155" i="4"/>
  <c r="T153" i="4"/>
  <c r="T141" i="4"/>
  <c r="T157" i="4"/>
  <c r="T135" i="4"/>
  <c r="T146" i="4"/>
  <c r="T159" i="4"/>
  <c r="T128" i="4"/>
  <c r="T124" i="4"/>
  <c r="T123" i="4"/>
  <c r="T148" i="4"/>
  <c r="T126" i="4"/>
  <c r="T140" i="4"/>
  <c r="T142" i="4"/>
  <c r="T127" i="4"/>
  <c r="T151" i="4"/>
  <c r="T150" i="4"/>
  <c r="T133" i="4"/>
  <c r="T137" i="4"/>
  <c r="T129" i="4"/>
  <c r="T136" i="4"/>
  <c r="T147" i="4"/>
  <c r="T139" i="4"/>
  <c r="T163" i="4"/>
  <c r="T161" i="4"/>
  <c r="T134" i="4"/>
  <c r="T130" i="4"/>
  <c r="T131" i="4"/>
  <c r="T156" i="4"/>
  <c r="T138" i="4"/>
  <c r="T125" i="4"/>
  <c r="T162" i="4"/>
  <c r="T132" i="4"/>
  <c r="T149" i="4"/>
  <c r="T145" i="4"/>
  <c r="T152" i="4"/>
  <c r="T158" i="4"/>
  <c r="T154" i="4"/>
  <c r="T160" i="4"/>
  <c r="T143" i="4"/>
  <c r="T144" i="4"/>
  <c r="T29" i="4"/>
  <c r="O19" i="4"/>
  <c r="O24" i="4"/>
  <c r="O26" i="4"/>
  <c r="O38" i="4"/>
  <c r="O30" i="4"/>
  <c r="O37" i="4"/>
  <c r="O33" i="4"/>
  <c r="O11" i="4"/>
  <c r="O12" i="4"/>
  <c r="O18" i="4"/>
  <c r="O15" i="4"/>
  <c r="O32" i="4"/>
  <c r="O23" i="4"/>
  <c r="O35" i="4"/>
  <c r="O13" i="4"/>
  <c r="O28" i="4"/>
  <c r="O22" i="4"/>
  <c r="O25" i="4"/>
  <c r="O20" i="4"/>
  <c r="O16" i="4"/>
  <c r="O9" i="4"/>
  <c r="O31" i="4"/>
  <c r="O21" i="4"/>
  <c r="O34" i="4"/>
  <c r="O10" i="4"/>
  <c r="O14" i="4"/>
  <c r="O8" i="4"/>
  <c r="O36" i="4"/>
  <c r="O27" i="4"/>
  <c r="O17" i="4"/>
  <c r="O49" i="4"/>
  <c r="O50" i="4"/>
  <c r="O48" i="4"/>
  <c r="O47" i="4"/>
  <c r="O45" i="4"/>
  <c r="O57" i="4"/>
  <c r="O44" i="4"/>
  <c r="O54" i="4"/>
  <c r="O39" i="4"/>
  <c r="O46" i="4"/>
  <c r="O40" i="4"/>
  <c r="O43" i="4"/>
  <c r="O41" i="4"/>
  <c r="O52" i="4"/>
  <c r="O42" i="4"/>
  <c r="O55" i="4"/>
  <c r="O51" i="4"/>
  <c r="O53" i="4"/>
  <c r="O56" i="4"/>
  <c r="O87" i="4"/>
  <c r="O88" i="4"/>
  <c r="O74" i="4"/>
  <c r="O103" i="4"/>
  <c r="O76" i="4"/>
  <c r="O109" i="4"/>
  <c r="O58" i="4"/>
  <c r="O95" i="4"/>
  <c r="O122" i="4"/>
  <c r="O61" i="4"/>
  <c r="O93" i="4"/>
  <c r="O71" i="4"/>
  <c r="O86" i="4"/>
  <c r="O118" i="4"/>
  <c r="O108" i="4"/>
  <c r="O72" i="4"/>
  <c r="O82" i="4"/>
  <c r="O113" i="4"/>
  <c r="O68" i="4"/>
  <c r="O121" i="4"/>
  <c r="O107" i="4"/>
  <c r="O104" i="4"/>
  <c r="O110" i="4"/>
  <c r="O117" i="4"/>
  <c r="O98" i="4"/>
  <c r="O105" i="4"/>
  <c r="O66" i="4"/>
  <c r="O114" i="4"/>
  <c r="O119" i="4"/>
  <c r="O81" i="4"/>
  <c r="O77" i="4"/>
  <c r="O69" i="4"/>
  <c r="O85" i="4"/>
  <c r="O92" i="4"/>
  <c r="O112" i="4"/>
  <c r="O120" i="4"/>
  <c r="O90" i="4"/>
  <c r="O63" i="4"/>
  <c r="O78" i="4"/>
  <c r="O79" i="4"/>
  <c r="O97" i="4"/>
  <c r="O116" i="4"/>
  <c r="O65" i="4"/>
  <c r="O80" i="4"/>
  <c r="O75" i="4"/>
  <c r="O62" i="4"/>
  <c r="O70" i="4"/>
  <c r="O60" i="4"/>
  <c r="O101" i="4"/>
  <c r="O106" i="4"/>
  <c r="O99" i="4"/>
  <c r="O91" i="4"/>
  <c r="O89" i="4"/>
  <c r="O83" i="4"/>
  <c r="O84" i="4"/>
  <c r="O100" i="4"/>
  <c r="O73" i="4"/>
  <c r="O94" i="4"/>
  <c r="O59" i="4"/>
  <c r="O111" i="4"/>
  <c r="O115" i="4"/>
  <c r="O102" i="4"/>
  <c r="O64" i="4"/>
  <c r="O96" i="4"/>
  <c r="O155" i="4"/>
  <c r="O153" i="4"/>
  <c r="O141" i="4"/>
  <c r="O157" i="4"/>
  <c r="O135" i="4"/>
  <c r="O146" i="4"/>
  <c r="O159" i="4"/>
  <c r="O128" i="4"/>
  <c r="O124" i="4"/>
  <c r="O123" i="4"/>
  <c r="O148" i="4"/>
  <c r="O126" i="4"/>
  <c r="O140" i="4"/>
  <c r="O142" i="4"/>
  <c r="O127" i="4"/>
  <c r="O151" i="4"/>
  <c r="O150" i="4"/>
  <c r="O133" i="4"/>
  <c r="O137" i="4"/>
  <c r="O129" i="4"/>
  <c r="O136" i="4"/>
  <c r="O147" i="4"/>
  <c r="O139" i="4"/>
  <c r="O163" i="4"/>
  <c r="O161" i="4"/>
  <c r="O134" i="4"/>
  <c r="O130" i="4"/>
  <c r="O131" i="4"/>
  <c r="O156" i="4"/>
  <c r="O138" i="4"/>
  <c r="O125" i="4"/>
  <c r="O162" i="4"/>
  <c r="O132" i="4"/>
  <c r="O149" i="4"/>
  <c r="O145" i="4"/>
  <c r="O152" i="4"/>
  <c r="O158" i="4"/>
  <c r="O154" i="4"/>
  <c r="O160" i="4"/>
  <c r="O143" i="4"/>
  <c r="O144" i="4"/>
  <c r="O29" i="4"/>
  <c r="U79" i="4" l="1"/>
  <c r="W79" i="4" s="1"/>
  <c r="U99" i="4"/>
  <c r="W99" i="4" s="1"/>
  <c r="U105" i="4"/>
  <c r="W105" i="4" s="1"/>
  <c r="U113" i="4"/>
  <c r="W113" i="4" s="1"/>
  <c r="U118" i="4"/>
  <c r="W118" i="4" s="1"/>
  <c r="U109" i="4"/>
  <c r="W109" i="4" s="1"/>
  <c r="U49" i="4"/>
  <c r="W49" i="4" s="1"/>
  <c r="U26" i="4"/>
  <c r="W26" i="4" s="1"/>
  <c r="U90" i="4"/>
  <c r="W90" i="4" s="1"/>
  <c r="U85" i="4"/>
  <c r="W85" i="4" s="1"/>
  <c r="U162" i="4"/>
  <c r="W162" i="4" s="1"/>
  <c r="U161" i="4"/>
  <c r="W161" i="4" s="1"/>
  <c r="U147" i="4"/>
  <c r="W147" i="4" s="1"/>
  <c r="U155" i="4"/>
  <c r="W155" i="4" s="1"/>
  <c r="U69" i="4"/>
  <c r="W69" i="4" s="1"/>
  <c r="U114" i="4"/>
  <c r="W114" i="4" s="1"/>
  <c r="U121" i="4"/>
  <c r="W121" i="4" s="1"/>
  <c r="U95" i="4"/>
  <c r="W95" i="4" s="1"/>
  <c r="U54" i="4"/>
  <c r="W54" i="4" s="1"/>
  <c r="U31" i="4"/>
  <c r="W31" i="4" s="1"/>
  <c r="U25" i="4"/>
  <c r="W25" i="4" s="1"/>
  <c r="U18" i="4"/>
  <c r="W18" i="4" s="1"/>
  <c r="U53" i="4"/>
  <c r="W53" i="4" s="1"/>
  <c r="U158" i="4"/>
  <c r="W158" i="4" s="1"/>
  <c r="U149" i="4"/>
  <c r="W149" i="4" s="1"/>
  <c r="U129" i="4"/>
  <c r="W129" i="4" s="1"/>
  <c r="U151" i="4"/>
  <c r="W151" i="4" s="1"/>
  <c r="U140" i="4"/>
  <c r="W140" i="4" s="1"/>
  <c r="U123" i="4"/>
  <c r="W123" i="4" s="1"/>
  <c r="U146" i="4"/>
  <c r="W146" i="4" s="1"/>
  <c r="U89" i="4"/>
  <c r="W89" i="4" s="1"/>
  <c r="U101" i="4"/>
  <c r="W101" i="4" s="1"/>
  <c r="U62" i="4"/>
  <c r="W62" i="4" s="1"/>
  <c r="U116" i="4"/>
  <c r="W116" i="4" s="1"/>
  <c r="U63" i="4"/>
  <c r="W63" i="4" s="1"/>
  <c r="U134" i="4"/>
  <c r="W134" i="4" s="1"/>
  <c r="U91" i="4"/>
  <c r="W91" i="4" s="1"/>
  <c r="U48" i="4"/>
  <c r="W48" i="4" s="1"/>
  <c r="U36" i="4"/>
  <c r="W36" i="4" s="1"/>
  <c r="U10" i="4"/>
  <c r="W10" i="4" s="1"/>
  <c r="U9" i="4"/>
  <c r="W9" i="4" s="1"/>
  <c r="U32" i="4"/>
  <c r="W32" i="4" s="1"/>
  <c r="U12" i="4"/>
  <c r="W12" i="4" s="1"/>
  <c r="U24" i="4"/>
  <c r="W24" i="4" s="1"/>
  <c r="U37" i="4"/>
  <c r="W37" i="4" s="1"/>
  <c r="U145" i="4"/>
  <c r="W145" i="4" s="1"/>
  <c r="U159" i="4"/>
  <c r="W159" i="4" s="1"/>
  <c r="U108" i="4"/>
  <c r="W108" i="4" s="1"/>
  <c r="U21" i="4"/>
  <c r="W21" i="4" s="1"/>
  <c r="U15" i="4"/>
  <c r="W15" i="4" s="1"/>
  <c r="U38" i="4"/>
  <c r="W38" i="4" s="1"/>
  <c r="U67" i="4"/>
  <c r="W67" i="4" s="1"/>
  <c r="U8" i="4"/>
  <c r="W8" i="4" s="1"/>
  <c r="U16" i="4"/>
  <c r="W16" i="4" s="1"/>
  <c r="U13" i="4"/>
  <c r="W13" i="4" s="1"/>
  <c r="U11" i="4"/>
  <c r="W11" i="4" s="1"/>
  <c r="U29" i="4"/>
  <c r="W29" i="4" s="1"/>
  <c r="U131" i="4"/>
  <c r="W131" i="4" s="1"/>
  <c r="U83" i="4"/>
  <c r="W83" i="4" s="1"/>
  <c r="U106" i="4"/>
  <c r="W106" i="4" s="1"/>
  <c r="U58" i="4"/>
  <c r="W58" i="4" s="1"/>
  <c r="U17" i="4"/>
  <c r="W17" i="4" s="1"/>
  <c r="U14" i="4"/>
  <c r="W14" i="4" s="1"/>
  <c r="U20" i="4"/>
  <c r="W20" i="4" s="1"/>
  <c r="U35" i="4"/>
  <c r="W35" i="4" s="1"/>
  <c r="U19" i="4"/>
  <c r="W19" i="4" s="1"/>
  <c r="U103" i="4"/>
  <c r="W103" i="4" s="1"/>
  <c r="U34" i="4"/>
  <c r="W34" i="4" s="1"/>
  <c r="U22" i="4"/>
  <c r="W22" i="4" s="1"/>
  <c r="U30" i="4"/>
  <c r="W30" i="4" s="1"/>
  <c r="U139" i="4"/>
  <c r="W139" i="4" s="1"/>
  <c r="U75" i="4"/>
  <c r="W75" i="4" s="1"/>
  <c r="U86" i="4"/>
  <c r="W86" i="4" s="1"/>
  <c r="U56" i="4"/>
  <c r="W56" i="4" s="1"/>
  <c r="U42" i="4"/>
  <c r="W42" i="4" s="1"/>
  <c r="U40" i="4"/>
  <c r="W40" i="4" s="1"/>
  <c r="U39" i="4"/>
  <c r="W39" i="4" s="1"/>
  <c r="U144" i="4"/>
  <c r="W144" i="4" s="1"/>
  <c r="U27" i="4"/>
  <c r="W27" i="4" s="1"/>
  <c r="U28" i="4"/>
  <c r="W28" i="4" s="1"/>
  <c r="U23" i="4"/>
  <c r="W23" i="4" s="1"/>
  <c r="U33" i="4"/>
  <c r="W33" i="4" s="1"/>
  <c r="U130" i="4"/>
  <c r="W130" i="4" s="1"/>
  <c r="U127" i="4"/>
  <c r="W127" i="4" s="1"/>
  <c r="U156" i="4"/>
  <c r="W156" i="4" s="1"/>
  <c r="U143" i="4"/>
  <c r="W143" i="4" s="1"/>
  <c r="U163" i="4"/>
  <c r="W163" i="4" s="1"/>
  <c r="U137" i="4"/>
  <c r="W137" i="4" s="1"/>
  <c r="U150" i="4"/>
  <c r="W150" i="4" s="1"/>
  <c r="U138" i="4"/>
  <c r="W138" i="4" s="1"/>
  <c r="U157" i="4"/>
  <c r="W157" i="4" s="1"/>
  <c r="U128" i="4"/>
  <c r="W128" i="4" s="1"/>
  <c r="U124" i="4"/>
  <c r="W124" i="4" s="1"/>
  <c r="U132" i="4"/>
  <c r="W132" i="4" s="1"/>
  <c r="U126" i="4"/>
  <c r="W126" i="4" s="1"/>
  <c r="U133" i="4"/>
  <c r="W133" i="4" s="1"/>
  <c r="U136" i="4"/>
  <c r="W136" i="4" s="1"/>
  <c r="U141" i="4"/>
  <c r="W141" i="4" s="1"/>
  <c r="U125" i="4"/>
  <c r="W125" i="4" s="1"/>
  <c r="U142" i="4"/>
  <c r="W142" i="4" s="1"/>
  <c r="U135" i="4"/>
  <c r="W135" i="4" s="1"/>
  <c r="U154" i="4"/>
  <c r="W154" i="4" s="1"/>
  <c r="U152" i="4"/>
  <c r="W152" i="4" s="1"/>
  <c r="U153" i="4"/>
  <c r="W153" i="4" s="1"/>
  <c r="U148" i="4"/>
  <c r="W148" i="4" s="1"/>
  <c r="U160" i="4"/>
  <c r="W160" i="4" s="1"/>
  <c r="U73" i="4"/>
  <c r="W73" i="4" s="1"/>
  <c r="U64" i="4"/>
  <c r="W64" i="4" s="1"/>
  <c r="U61" i="4"/>
  <c r="W61" i="4" s="1"/>
  <c r="U81" i="4"/>
  <c r="W81" i="4" s="1"/>
  <c r="U104" i="4"/>
  <c r="W104" i="4" s="1"/>
  <c r="U84" i="4"/>
  <c r="W84" i="4" s="1"/>
  <c r="U122" i="4"/>
  <c r="W122" i="4" s="1"/>
  <c r="U77" i="4"/>
  <c r="W77" i="4" s="1"/>
  <c r="U120" i="4"/>
  <c r="W120" i="4" s="1"/>
  <c r="U68" i="4"/>
  <c r="W68" i="4" s="1"/>
  <c r="U119" i="4"/>
  <c r="W119" i="4" s="1"/>
  <c r="U59" i="4"/>
  <c r="W59" i="4" s="1"/>
  <c r="U102" i="4"/>
  <c r="W102" i="4" s="1"/>
  <c r="U110" i="4"/>
  <c r="W110" i="4" s="1"/>
  <c r="U60" i="4"/>
  <c r="W60" i="4" s="1"/>
  <c r="U117" i="4"/>
  <c r="W117" i="4" s="1"/>
  <c r="U71" i="4"/>
  <c r="W71" i="4" s="1"/>
  <c r="U93" i="4"/>
  <c r="W93" i="4" s="1"/>
  <c r="U87" i="4"/>
  <c r="W87" i="4" s="1"/>
  <c r="U111" i="4"/>
  <c r="W111" i="4" s="1"/>
  <c r="U70" i="4"/>
  <c r="W70" i="4" s="1"/>
  <c r="U66" i="4"/>
  <c r="W66" i="4" s="1"/>
  <c r="U98" i="4"/>
  <c r="W98" i="4" s="1"/>
  <c r="U76" i="4"/>
  <c r="W76" i="4" s="1"/>
  <c r="U88" i="4"/>
  <c r="W88" i="4" s="1"/>
  <c r="U74" i="4"/>
  <c r="W74" i="4" s="1"/>
  <c r="U78" i="4"/>
  <c r="W78" i="4" s="1"/>
  <c r="U82" i="4"/>
  <c r="W82" i="4" s="1"/>
  <c r="U94" i="4"/>
  <c r="W94" i="4" s="1"/>
  <c r="U92" i="4"/>
  <c r="W92" i="4" s="1"/>
  <c r="U96" i="4"/>
  <c r="W96" i="4" s="1"/>
  <c r="U100" i="4"/>
  <c r="W100" i="4" s="1"/>
  <c r="U97" i="4"/>
  <c r="W97" i="4" s="1"/>
  <c r="U115" i="4"/>
  <c r="W115" i="4" s="1"/>
  <c r="U72" i="4"/>
  <c r="W72" i="4" s="1"/>
  <c r="U65" i="4"/>
  <c r="W65" i="4" s="1"/>
  <c r="U107" i="4"/>
  <c r="W107" i="4" s="1"/>
  <c r="U80" i="4"/>
  <c r="W80" i="4" s="1"/>
  <c r="U112" i="4"/>
  <c r="W112" i="4" s="1"/>
  <c r="U41" i="4"/>
  <c r="W41" i="4" s="1"/>
  <c r="U52" i="4"/>
  <c r="W52" i="4" s="1"/>
  <c r="U45" i="4"/>
  <c r="W45" i="4" s="1"/>
  <c r="U43" i="4"/>
  <c r="W43" i="4" s="1"/>
  <c r="U47" i="4"/>
  <c r="W47" i="4" s="1"/>
  <c r="U51" i="4"/>
  <c r="W51" i="4" s="1"/>
  <c r="U57" i="4"/>
  <c r="W57" i="4" s="1"/>
  <c r="U55" i="4"/>
  <c r="W55" i="4" s="1"/>
  <c r="U44" i="4"/>
  <c r="W44" i="4" s="1"/>
  <c r="U50" i="4"/>
  <c r="W50" i="4" s="1"/>
  <c r="U46" i="4"/>
  <c r="W46" i="4" s="1"/>
</calcChain>
</file>

<file path=xl/sharedStrings.xml><?xml version="1.0" encoding="utf-8"?>
<sst xmlns="http://schemas.openxmlformats.org/spreadsheetml/2006/main" count="1135" uniqueCount="619">
  <si>
    <t>Дата рождения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</si>
  <si>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</si>
  <si>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</si>
  <si>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</si>
  <si>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</si>
  <si>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</si>
  <si>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</si>
  <si>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</si>
  <si>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</si>
  <si>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Территория</t>
  </si>
  <si>
    <t>Список участников регионального этапа всероссийской олимпиады школьников</t>
  </si>
  <si>
    <t>математике</t>
  </si>
  <si>
    <t>8,9,10,11</t>
  </si>
  <si>
    <t>Шахты</t>
  </si>
  <si>
    <t>Крузина</t>
  </si>
  <si>
    <t>Алина</t>
  </si>
  <si>
    <t>Алексеевна</t>
  </si>
  <si>
    <t>РФ</t>
  </si>
  <si>
    <t>Таганрог</t>
  </si>
  <si>
    <t>Загибашева</t>
  </si>
  <si>
    <t>Надежда</t>
  </si>
  <si>
    <t>Романовна</t>
  </si>
  <si>
    <t>Азов</t>
  </si>
  <si>
    <t>Воржев</t>
  </si>
  <si>
    <t>Александр</t>
  </si>
  <si>
    <t>Александрович</t>
  </si>
  <si>
    <t>Песчанокопский</t>
  </si>
  <si>
    <t>Жевтяк</t>
  </si>
  <si>
    <t>Антон</t>
  </si>
  <si>
    <t>Михайлович</t>
  </si>
  <si>
    <t>беляев</t>
  </si>
  <si>
    <t>Валерий</t>
  </si>
  <si>
    <t>Алексеевич</t>
  </si>
  <si>
    <t>Лыков</t>
  </si>
  <si>
    <t>Илья</t>
  </si>
  <si>
    <t>Витальевич</t>
  </si>
  <si>
    <t>Батайск</t>
  </si>
  <si>
    <t>Назарян</t>
  </si>
  <si>
    <t>Елизавета</t>
  </si>
  <si>
    <t>Васильевна</t>
  </si>
  <si>
    <t>София</t>
  </si>
  <si>
    <t>Юрьевна</t>
  </si>
  <si>
    <t>Мурашко</t>
  </si>
  <si>
    <t>Альбина</t>
  </si>
  <si>
    <t>Максимовна</t>
  </si>
  <si>
    <t>Высоцкая</t>
  </si>
  <si>
    <t>Николь</t>
  </si>
  <si>
    <t>Сергеевна</t>
  </si>
  <si>
    <t>Целинский</t>
  </si>
  <si>
    <t>Палехин</t>
  </si>
  <si>
    <t>Максим</t>
  </si>
  <si>
    <t>Проциков</t>
  </si>
  <si>
    <t>Леонид</t>
  </si>
  <si>
    <t>Дмитриевич</t>
  </si>
  <si>
    <t>Серебрякова</t>
  </si>
  <si>
    <t>Ангелина</t>
  </si>
  <si>
    <t>Витальевна</t>
  </si>
  <si>
    <t>Владислав</t>
  </si>
  <si>
    <t>Борзых</t>
  </si>
  <si>
    <t>Аксинья</t>
  </si>
  <si>
    <t>Николаевна</t>
  </si>
  <si>
    <t>Гуково</t>
  </si>
  <si>
    <t>Ерешко</t>
  </si>
  <si>
    <t>Андреевич</t>
  </si>
  <si>
    <t>Тынянко</t>
  </si>
  <si>
    <t>Виктория</t>
  </si>
  <si>
    <t>Вячеславовна</t>
  </si>
  <si>
    <t>Красносулинский</t>
  </si>
  <si>
    <t>Душнева</t>
  </si>
  <si>
    <t xml:space="preserve">Наталья </t>
  </si>
  <si>
    <t>Александровна</t>
  </si>
  <si>
    <t>Дмитрий</t>
  </si>
  <si>
    <t>Ростов-на-Дону</t>
  </si>
  <si>
    <t>Селезнева</t>
  </si>
  <si>
    <t>Андреевна</t>
  </si>
  <si>
    <t>Кривочкин</t>
  </si>
  <si>
    <t>Сергеевич</t>
  </si>
  <si>
    <t xml:space="preserve">Жукова </t>
  </si>
  <si>
    <t>Юлия</t>
  </si>
  <si>
    <t>Олеговна</t>
  </si>
  <si>
    <t>Азовский</t>
  </si>
  <si>
    <t>Ольберг</t>
  </si>
  <si>
    <t>Даниил</t>
  </si>
  <si>
    <t>Владимирович</t>
  </si>
  <si>
    <t>Валерьевна</t>
  </si>
  <si>
    <t>Белецкий</t>
  </si>
  <si>
    <t>Локтионов</t>
  </si>
  <si>
    <t>Игоревич</t>
  </si>
  <si>
    <t>Николаевич</t>
  </si>
  <si>
    <t>Евгеньевна</t>
  </si>
  <si>
    <t>Жданова</t>
  </si>
  <si>
    <t>Дарья</t>
  </si>
  <si>
    <t>Игоревна</t>
  </si>
  <si>
    <t>Соболева</t>
  </si>
  <si>
    <t>Ольга</t>
  </si>
  <si>
    <t>Ляшенко</t>
  </si>
  <si>
    <t>Иван</t>
  </si>
  <si>
    <t>Большенко</t>
  </si>
  <si>
    <t>Мария</t>
  </si>
  <si>
    <t>Анатольевна</t>
  </si>
  <si>
    <t>Жаркова</t>
  </si>
  <si>
    <t>Яна</t>
  </si>
  <si>
    <t>Новошахтинск</t>
  </si>
  <si>
    <t>Голикова</t>
  </si>
  <si>
    <t>Ксения</t>
  </si>
  <si>
    <t>Орловский</t>
  </si>
  <si>
    <t>Андриянов</t>
  </si>
  <si>
    <t>Никита</t>
  </si>
  <si>
    <t>Новочеркасск</t>
  </si>
  <si>
    <t>Елисеева</t>
  </si>
  <si>
    <t>Вероника</t>
  </si>
  <si>
    <t>Константиновна</t>
  </si>
  <si>
    <t>Ирина</t>
  </si>
  <si>
    <t>Аксайский</t>
  </si>
  <si>
    <t xml:space="preserve">Махин </t>
  </si>
  <si>
    <t xml:space="preserve">Артём </t>
  </si>
  <si>
    <t>Богомаз</t>
  </si>
  <si>
    <t>Виолетта</t>
  </si>
  <si>
    <t>Михайловна</t>
  </si>
  <si>
    <t>Бушев</t>
  </si>
  <si>
    <t>Анатольевич</t>
  </si>
  <si>
    <t>Истомина</t>
  </si>
  <si>
    <t>Екатерина</t>
  </si>
  <si>
    <t>Дмитриевна</t>
  </si>
  <si>
    <t>Посохов</t>
  </si>
  <si>
    <t>Константин</t>
  </si>
  <si>
    <t>Юрьевич</t>
  </si>
  <si>
    <t>Егорлыкский</t>
  </si>
  <si>
    <t xml:space="preserve">Шестакова </t>
  </si>
  <si>
    <t>Кулаков</t>
  </si>
  <si>
    <t>Станислав</t>
  </si>
  <si>
    <t>Вячеславович</t>
  </si>
  <si>
    <t>Валерия</t>
  </si>
  <si>
    <t>Андрей</t>
  </si>
  <si>
    <t>Евгеньевич</t>
  </si>
  <si>
    <t>Эдвардович</t>
  </si>
  <si>
    <t>Роман</t>
  </si>
  <si>
    <t>Волков</t>
  </si>
  <si>
    <t>Макар</t>
  </si>
  <si>
    <t>Белов</t>
  </si>
  <si>
    <t xml:space="preserve">Борис </t>
  </si>
  <si>
    <t>Петрович</t>
  </si>
  <si>
    <t>Золотовский</t>
  </si>
  <si>
    <t>Галушка</t>
  </si>
  <si>
    <t>Валентина</t>
  </si>
  <si>
    <t>Белокалитвинский</t>
  </si>
  <si>
    <t xml:space="preserve">Кащеев </t>
  </si>
  <si>
    <t>Каменск-Шахтинский</t>
  </si>
  <si>
    <t>Ермолаев</t>
  </si>
  <si>
    <t>Акавец</t>
  </si>
  <si>
    <t xml:space="preserve">Мишустина </t>
  </si>
  <si>
    <t>Инна</t>
  </si>
  <si>
    <t>Октябрьский (с)</t>
  </si>
  <si>
    <t>Анна</t>
  </si>
  <si>
    <t>Наталья</t>
  </si>
  <si>
    <t>Загутин</t>
  </si>
  <si>
    <t>Игорь</t>
  </si>
  <si>
    <t>Лебедева</t>
  </si>
  <si>
    <t>Анастасия</t>
  </si>
  <si>
    <t>Фальке</t>
  </si>
  <si>
    <t>Владимир</t>
  </si>
  <si>
    <t>Карчевский</t>
  </si>
  <si>
    <t>Матевосян</t>
  </si>
  <si>
    <t>Сусанна</t>
  </si>
  <si>
    <t>Маратовна</t>
  </si>
  <si>
    <t>Котова</t>
  </si>
  <si>
    <t>Согомонян</t>
  </si>
  <si>
    <t>Нарек</t>
  </si>
  <si>
    <t>Зарзандович</t>
  </si>
  <si>
    <t>Сальский</t>
  </si>
  <si>
    <t>Розум</t>
  </si>
  <si>
    <t>Чумаченко</t>
  </si>
  <si>
    <t>Артем</t>
  </si>
  <si>
    <t>Павлишина</t>
  </si>
  <si>
    <t>Кристина</t>
  </si>
  <si>
    <t>Пак</t>
  </si>
  <si>
    <t>Олег</t>
  </si>
  <si>
    <t>Магомедгаджиева</t>
  </si>
  <si>
    <t>Карина</t>
  </si>
  <si>
    <t>Гаджикурбановна</t>
  </si>
  <si>
    <t>Пауков</t>
  </si>
  <si>
    <t>Наталенко</t>
  </si>
  <si>
    <t>Сергей</t>
  </si>
  <si>
    <t>Дуюнов</t>
  </si>
  <si>
    <t xml:space="preserve">Сергей </t>
  </si>
  <si>
    <t>Константиновский</t>
  </si>
  <si>
    <t>Геннадьевна</t>
  </si>
  <si>
    <t>Чайкина</t>
  </si>
  <si>
    <t>Сенин</t>
  </si>
  <si>
    <t>Антоненко</t>
  </si>
  <si>
    <t>Павловна</t>
  </si>
  <si>
    <t>Гладченко</t>
  </si>
  <si>
    <t>Тараненко</t>
  </si>
  <si>
    <t xml:space="preserve">Андрей </t>
  </si>
  <si>
    <t>Максимович</t>
  </si>
  <si>
    <t>Култышева</t>
  </si>
  <si>
    <t>Украина</t>
  </si>
  <si>
    <t>Зимовниковский</t>
  </si>
  <si>
    <t>Асланова</t>
  </si>
  <si>
    <t>Гулсум</t>
  </si>
  <si>
    <t>Абдужаббаровна</t>
  </si>
  <si>
    <t>Руденко</t>
  </si>
  <si>
    <t>Иванович</t>
  </si>
  <si>
    <t>Пужкина</t>
  </si>
  <si>
    <t>Тяпкин</t>
  </si>
  <si>
    <t>Шеремет</t>
  </si>
  <si>
    <t>Денис</t>
  </si>
  <si>
    <t>Ермакова</t>
  </si>
  <si>
    <t>Александра</t>
  </si>
  <si>
    <t>Волгодонск</t>
  </si>
  <si>
    <t xml:space="preserve">Кодак </t>
  </si>
  <si>
    <t>Олегович</t>
  </si>
  <si>
    <t>Козак</t>
  </si>
  <si>
    <t>Геннадиевич</t>
  </si>
  <si>
    <t>Зверево</t>
  </si>
  <si>
    <t>Рапаева</t>
  </si>
  <si>
    <t>Григорьевна</t>
  </si>
  <si>
    <t>Пролетарский (с)</t>
  </si>
  <si>
    <t>Аралина</t>
  </si>
  <si>
    <t>Ахмедиева</t>
  </si>
  <si>
    <t>Диана</t>
  </si>
  <si>
    <t>Донецк</t>
  </si>
  <si>
    <t>Клипаков</t>
  </si>
  <si>
    <t>Викторовна</t>
  </si>
  <si>
    <t>Гринёв</t>
  </si>
  <si>
    <t>Тимофей</t>
  </si>
  <si>
    <t>Коренская</t>
  </si>
  <si>
    <t>Алиса</t>
  </si>
  <si>
    <t>Медведев</t>
  </si>
  <si>
    <t>Алексей</t>
  </si>
  <si>
    <t>Геннадьевич</t>
  </si>
  <si>
    <t>Герасименко</t>
  </si>
  <si>
    <t>Викторович</t>
  </si>
  <si>
    <t>Багаевский</t>
  </si>
  <si>
    <t>Лагошин Алексей</t>
  </si>
  <si>
    <t xml:space="preserve">Алексей </t>
  </si>
  <si>
    <t>Верхнедонской</t>
  </si>
  <si>
    <t>Какурин</t>
  </si>
  <si>
    <t>Афанасьева</t>
  </si>
  <si>
    <t>Козаченко</t>
  </si>
  <si>
    <t>Лоскутова</t>
  </si>
  <si>
    <t>Осиков</t>
  </si>
  <si>
    <t>Романович</t>
  </si>
  <si>
    <t>Исаева</t>
  </si>
  <si>
    <t>Середина</t>
  </si>
  <si>
    <t>Бостан</t>
  </si>
  <si>
    <t>Валерьевич</t>
  </si>
  <si>
    <t>Балышев</t>
  </si>
  <si>
    <t>Агафонова</t>
  </si>
  <si>
    <t>Тацинский</t>
  </si>
  <si>
    <t>Ни</t>
  </si>
  <si>
    <t>Авроровна</t>
  </si>
  <si>
    <t>Сафронов</t>
  </si>
  <si>
    <t>Руслан</t>
  </si>
  <si>
    <t xml:space="preserve">Луцев </t>
  </si>
  <si>
    <t>Остапив</t>
  </si>
  <si>
    <t>Почепко</t>
  </si>
  <si>
    <t>Виталий</t>
  </si>
  <si>
    <t xml:space="preserve">Колпаков </t>
  </si>
  <si>
    <t>Финагеев</t>
  </si>
  <si>
    <t>Морозова</t>
  </si>
  <si>
    <t>Каныгин</t>
  </si>
  <si>
    <t>Толстых</t>
  </si>
  <si>
    <t>Татьяна</t>
  </si>
  <si>
    <t>Саенко</t>
  </si>
  <si>
    <t>Светлана</t>
  </si>
  <si>
    <t>Альбертовна</t>
  </si>
  <si>
    <t>Кузьменко</t>
  </si>
  <si>
    <t>Русланович</t>
  </si>
  <si>
    <t>Сёмкин</t>
  </si>
  <si>
    <t>Валентин</t>
  </si>
  <si>
    <t>Шупляк</t>
  </si>
  <si>
    <t>Евгений</t>
  </si>
  <si>
    <t>Северин</t>
  </si>
  <si>
    <t>Кириченко</t>
  </si>
  <si>
    <t>Елена</t>
  </si>
  <si>
    <t xml:space="preserve">Алиев </t>
  </si>
  <si>
    <t xml:space="preserve">Фарамоз </t>
  </si>
  <si>
    <t>Серверович</t>
  </si>
  <si>
    <t>Ситдиков</t>
  </si>
  <si>
    <t>Марсельевич</t>
  </si>
  <si>
    <t>Молоканова</t>
  </si>
  <si>
    <t xml:space="preserve">Анастасия </t>
  </si>
  <si>
    <t>Владимировна</t>
  </si>
  <si>
    <t>Литвинова</t>
  </si>
  <si>
    <t xml:space="preserve">Горенко </t>
  </si>
  <si>
    <t>Шолоховский</t>
  </si>
  <si>
    <t>Писковатскова</t>
  </si>
  <si>
    <t>Тронова</t>
  </si>
  <si>
    <t>Полина</t>
  </si>
  <si>
    <t>Семикаракорский</t>
  </si>
  <si>
    <t>Крутилин</t>
  </si>
  <si>
    <t>Дидух</t>
  </si>
  <si>
    <t>Суворова</t>
  </si>
  <si>
    <t>Вадимовна</t>
  </si>
  <si>
    <t>Петорсянц</t>
  </si>
  <si>
    <t>Элис</t>
  </si>
  <si>
    <t>Васюкова</t>
  </si>
  <si>
    <t>Павлович</t>
  </si>
  <si>
    <t>Прокофьева</t>
  </si>
  <si>
    <t>Каралаш</t>
  </si>
  <si>
    <t>Радомира</t>
  </si>
  <si>
    <t>Баранова</t>
  </si>
  <si>
    <t>Макушенко</t>
  </si>
  <si>
    <t>Пикалов</t>
  </si>
  <si>
    <t>Михаил</t>
  </si>
  <si>
    <t>Птичкина</t>
  </si>
  <si>
    <t xml:space="preserve">Татьяна </t>
  </si>
  <si>
    <t>Мишустина</t>
  </si>
  <si>
    <t>Торосян</t>
  </si>
  <si>
    <t>Аркадий</t>
  </si>
  <si>
    <t>Гарникович</t>
  </si>
  <si>
    <t>Сериков</t>
  </si>
  <si>
    <t>Баранов</t>
  </si>
  <si>
    <t>Матвей</t>
  </si>
  <si>
    <t>Кагальницкий</t>
  </si>
  <si>
    <t>Кандыбка</t>
  </si>
  <si>
    <t>Лицевич</t>
  </si>
  <si>
    <t>Алла</t>
  </si>
  <si>
    <t>Чухраева</t>
  </si>
  <si>
    <t>Бауткина</t>
  </si>
  <si>
    <t>Мильчук</t>
  </si>
  <si>
    <t>Карагодин</t>
  </si>
  <si>
    <t>Юрий</t>
  </si>
  <si>
    <t>Осипенко</t>
  </si>
  <si>
    <t>Денисовна</t>
  </si>
  <si>
    <t>Выпряжкин</t>
  </si>
  <si>
    <t>Плотникова</t>
  </si>
  <si>
    <t>Гусев</t>
  </si>
  <si>
    <t>Николай</t>
  </si>
  <si>
    <t>Панченко</t>
  </si>
  <si>
    <t>Солдатенко</t>
  </si>
  <si>
    <t>Штейн</t>
  </si>
  <si>
    <t>Антонцов</t>
  </si>
  <si>
    <t>Бондарева</t>
  </si>
  <si>
    <t>Сгоян</t>
  </si>
  <si>
    <t>Арман</t>
  </si>
  <si>
    <t>Эдуардович</t>
  </si>
  <si>
    <t>Демина</t>
  </si>
  <si>
    <t>Регина</t>
  </si>
  <si>
    <t>Козликина</t>
  </si>
  <si>
    <t>Леденева</t>
  </si>
  <si>
    <t>Чертковский</t>
  </si>
  <si>
    <t>Базалей</t>
  </si>
  <si>
    <t>ШИФР</t>
  </si>
  <si>
    <t>8М-01</t>
  </si>
  <si>
    <t>8М-02</t>
  </si>
  <si>
    <t>8М-04</t>
  </si>
  <si>
    <t>8М-05</t>
  </si>
  <si>
    <t>8М-06</t>
  </si>
  <si>
    <t>8М-07</t>
  </si>
  <si>
    <t>8М-08</t>
  </si>
  <si>
    <t>8М-09</t>
  </si>
  <si>
    <t>8М-11</t>
  </si>
  <si>
    <t>8М-12</t>
  </si>
  <si>
    <t>8М-14</t>
  </si>
  <si>
    <t>8М-15</t>
  </si>
  <si>
    <t>8М-16</t>
  </si>
  <si>
    <t>8М-17</t>
  </si>
  <si>
    <t>8М-19</t>
  </si>
  <si>
    <t>8М-21</t>
  </si>
  <si>
    <t>8М-23</t>
  </si>
  <si>
    <t>8М-24</t>
  </si>
  <si>
    <t>8М-25</t>
  </si>
  <si>
    <t>8М-26</t>
  </si>
  <si>
    <t>8М-27</t>
  </si>
  <si>
    <t>8М-28</t>
  </si>
  <si>
    <t>8М-29</t>
  </si>
  <si>
    <t>8М-30</t>
  </si>
  <si>
    <t>8М-32</t>
  </si>
  <si>
    <t>8М-33</t>
  </si>
  <si>
    <t>8М-34</t>
  </si>
  <si>
    <t>8М-35</t>
  </si>
  <si>
    <t>8М-36</t>
  </si>
  <si>
    <t>9М-01</t>
  </si>
  <si>
    <t>9М-04</t>
  </si>
  <si>
    <t>9М-06</t>
  </si>
  <si>
    <t>9М-07</t>
  </si>
  <si>
    <t>9М-10</t>
  </si>
  <si>
    <t>9М-11</t>
  </si>
  <si>
    <t>9М-12</t>
  </si>
  <si>
    <t>9М-13</t>
  </si>
  <si>
    <t>9М-14</t>
  </si>
  <si>
    <t>9М-16</t>
  </si>
  <si>
    <t>9М-18</t>
  </si>
  <si>
    <t>9М-19</t>
  </si>
  <si>
    <t>9М-20</t>
  </si>
  <si>
    <t>9М-21</t>
  </si>
  <si>
    <t>9М-22</t>
  </si>
  <si>
    <t>9М-23</t>
  </si>
  <si>
    <t>9М-24</t>
  </si>
  <si>
    <t>9М-25</t>
  </si>
  <si>
    <t>9М-26</t>
  </si>
  <si>
    <t>10М-02</t>
  </si>
  <si>
    <t>10М-03</t>
  </si>
  <si>
    <t>10М-06</t>
  </si>
  <si>
    <t>10М-07</t>
  </si>
  <si>
    <t>10М-08</t>
  </si>
  <si>
    <t>10М-09</t>
  </si>
  <si>
    <t>10М-10</t>
  </si>
  <si>
    <t>10М-11</t>
  </si>
  <si>
    <t>10М-12</t>
  </si>
  <si>
    <t>10М-13</t>
  </si>
  <si>
    <t>10М-14</t>
  </si>
  <si>
    <t>10М-15</t>
  </si>
  <si>
    <t>10М-16</t>
  </si>
  <si>
    <t>10М-17</t>
  </si>
  <si>
    <t>10М-18</t>
  </si>
  <si>
    <t>10М-19</t>
  </si>
  <si>
    <t>10М-20</t>
  </si>
  <si>
    <t>10М-21</t>
  </si>
  <si>
    <t>10М-22</t>
  </si>
  <si>
    <t>10М-23</t>
  </si>
  <si>
    <t>10М-24</t>
  </si>
  <si>
    <t>10М-25</t>
  </si>
  <si>
    <t>10М-26</t>
  </si>
  <si>
    <t>10М-27</t>
  </si>
  <si>
    <t>10М-28</t>
  </si>
  <si>
    <t>10М-29</t>
  </si>
  <si>
    <t>10М-30</t>
  </si>
  <si>
    <t>10М-31</t>
  </si>
  <si>
    <t>10М-32</t>
  </si>
  <si>
    <t>10М-33</t>
  </si>
  <si>
    <t>10М-34</t>
  </si>
  <si>
    <t>10М-35</t>
  </si>
  <si>
    <t>10М-37</t>
  </si>
  <si>
    <t>10М-38</t>
  </si>
  <si>
    <t>10М-39</t>
  </si>
  <si>
    <t>10М-40</t>
  </si>
  <si>
    <t>10М-43</t>
  </si>
  <si>
    <t>10М-45</t>
  </si>
  <si>
    <t>10М-46</t>
  </si>
  <si>
    <t>10М-47</t>
  </si>
  <si>
    <t>10М-48</t>
  </si>
  <si>
    <t>10М-49</t>
  </si>
  <si>
    <t>10М-50</t>
  </si>
  <si>
    <t>10М-51</t>
  </si>
  <si>
    <t>10М-52</t>
  </si>
  <si>
    <t>10М-53</t>
  </si>
  <si>
    <t>10М-54</t>
  </si>
  <si>
    <t>10М-56</t>
  </si>
  <si>
    <t>10М-57</t>
  </si>
  <si>
    <t>10М-58</t>
  </si>
  <si>
    <t>10М-59</t>
  </si>
  <si>
    <t>10М-60</t>
  </si>
  <si>
    <t>10М-61</t>
  </si>
  <si>
    <t>10М-62</t>
  </si>
  <si>
    <t>10М-63</t>
  </si>
  <si>
    <t>10М-64</t>
  </si>
  <si>
    <t>10М-65</t>
  </si>
  <si>
    <t>10М-66</t>
  </si>
  <si>
    <t>10М-68</t>
  </si>
  <si>
    <t>10М-69</t>
  </si>
  <si>
    <t>10М-70</t>
  </si>
  <si>
    <t>10М-71</t>
  </si>
  <si>
    <t>10М-72</t>
  </si>
  <si>
    <t>10М-73</t>
  </si>
  <si>
    <t>11М-01</t>
  </si>
  <si>
    <t>11М-05</t>
  </si>
  <si>
    <t>11М-06</t>
  </si>
  <si>
    <t>11М-07</t>
  </si>
  <si>
    <t>11М-08</t>
  </si>
  <si>
    <t>11М-11</t>
  </si>
  <si>
    <t>11М-12</t>
  </si>
  <si>
    <t>11М-13</t>
  </si>
  <si>
    <t>11М-14</t>
  </si>
  <si>
    <t>11М-16</t>
  </si>
  <si>
    <t>11М-17</t>
  </si>
  <si>
    <t>11М-18</t>
  </si>
  <si>
    <t>11М-20</t>
  </si>
  <si>
    <t>11М-21</t>
  </si>
  <si>
    <t>11М-22</t>
  </si>
  <si>
    <t>11М-23</t>
  </si>
  <si>
    <t>11М-24</t>
  </si>
  <si>
    <t>11М-25</t>
  </si>
  <si>
    <t>11М-26</t>
  </si>
  <si>
    <t>11М-27</t>
  </si>
  <si>
    <t>11М-28</t>
  </si>
  <si>
    <t>11М-29</t>
  </si>
  <si>
    <t>11М-30</t>
  </si>
  <si>
    <t>11М-32</t>
  </si>
  <si>
    <t>11М-33</t>
  </si>
  <si>
    <t>11М-34</t>
  </si>
  <si>
    <t>11М-35</t>
  </si>
  <si>
    <t>11М-37</t>
  </si>
  <si>
    <t>11М-38</t>
  </si>
  <si>
    <t>11М-39</t>
  </si>
  <si>
    <t>11М-40</t>
  </si>
  <si>
    <t>11М-41</t>
  </si>
  <si>
    <t>11М-42</t>
  </si>
  <si>
    <t>11М-43</t>
  </si>
  <si>
    <t>11М-45</t>
  </si>
  <si>
    <t>11М-46</t>
  </si>
  <si>
    <t>11М-47</t>
  </si>
  <si>
    <t>11М-48</t>
  </si>
  <si>
    <t>11М-49</t>
  </si>
  <si>
    <t>11М-50</t>
  </si>
  <si>
    <t>11М-100</t>
  </si>
  <si>
    <t>Берешпалов</t>
  </si>
  <si>
    <t>Примак</t>
  </si>
  <si>
    <t xml:space="preserve">Владислав </t>
  </si>
  <si>
    <t>8М-100</t>
  </si>
  <si>
    <t>8М-101</t>
  </si>
  <si>
    <t>Полное название общеобразовательного учреждения по Уставу</t>
  </si>
  <si>
    <t>Муниципальное автономное общеобразовательное учреждение лицей № 4 (ТМОЛ)</t>
  </si>
  <si>
    <t>Муниципальное бюджетное общеобразовательное учреждение Песчанокопская средняя общеобразовательная школа №1 им. Г.В. Алисова</t>
  </si>
  <si>
    <t>Муниципальное бюджетное общеобразовательное учреждение "Средняя общеобразовательная школа № 5 имени Ю.А. Гагарина"</t>
  </si>
  <si>
    <t>Муниципальное бюджетное образовательное учреждение "Целинская  средняя общеобразовательная школа № 8"</t>
  </si>
  <si>
    <t>Муниципальное бюджетное общеобразовательное учреждение средняя общеобразовательная школа №9</t>
  </si>
  <si>
    <t>Муниципальное бюджетное общеобразовательное учреждение  "Средняя  общеобразовательная школа № 4 с углублённым изучением отдельных предметов "</t>
  </si>
  <si>
    <t>Муниципальное бюджетное общеобразовательное учреждение средняя общеобразовательная школа № 10</t>
  </si>
  <si>
    <t>Муниципальное бюджетное общеобразовательное учреждение Гимназия № 10 г. Гуково Ростовской области</t>
  </si>
  <si>
    <t>Муниципальное бюджетное общеобразовательное учреждение Развиленская средняя общеобразовательная школа №9</t>
  </si>
  <si>
    <t>Муниципальное бюджетное общеобразовательное учреждение"Средняя общеобразовательная школа № 32"</t>
  </si>
  <si>
    <t>Муниципальное общеобразовательное бюджетное учреждение лицей № 7</t>
  </si>
  <si>
    <t>муниципальное бюджетное общеобразовательное учреждение г.Шахты Ростовской области "Лицей №6"</t>
  </si>
  <si>
    <t>Муниципальноебюджетное общеобразовательное учреждение лицей</t>
  </si>
  <si>
    <t>Муниципальное бюджетное общеобразовательное учреждение средняя общеобразовательная школа № 61</t>
  </si>
  <si>
    <t>Муниципальное бюджетное общеобразовательное учреждение средняя общеобразовательная школа №1</t>
  </si>
  <si>
    <t xml:space="preserve">Муниципальное бюджетное общеобразовательное учреждение Самарская средняя общеобразовательная школа №4 Азовского района  </t>
  </si>
  <si>
    <t>Муниципальное общеобразовательное бюджетное учреждение средняя общеобразовательная школа № 6</t>
  </si>
  <si>
    <t>Муниципальное бюджетное общеобразовательное учреждение лицей №7</t>
  </si>
  <si>
    <t>муниципальное автономное общеобразовательное учреждение города Ростова-на-Дону «Лицей № 33 имени Ростовского полка народного ополчения»</t>
  </si>
  <si>
    <t>Муниципальное автономное общеобразовательное учреждение гимназия "Мариинская"</t>
  </si>
  <si>
    <t>Муниципальное бюджетное общеобразовательное учреждение Краснополянская средняя общеобразовательная школа №32 им. Героя Советского Союза М.Г. Владимирова</t>
  </si>
  <si>
    <t>Муниципальное бюджетное общеобразовательное учреждение Орловская средняя общеобразовательная школа №3</t>
  </si>
  <si>
    <t>Муниципальное бюджетное общеобразовательное учреждение Средняя школа № 9 г. Гуково Ростовской области</t>
  </si>
  <si>
    <t>Муниципальное бюджетное общеобразовательное учреждение Тацинская   средняя общеобразовательная школа №3</t>
  </si>
  <si>
    <t>Муниципальное общеобразовательное бюджетное учреждение средняя общеобразовательная школа №35</t>
  </si>
  <si>
    <t xml:space="preserve">муниципальное бюджетное общеобразовательное учреждение средняя общеобразовательная школа №14 города Новошахтинска </t>
  </si>
  <si>
    <t>муниципальное бюджетное общеобразовательное учреждение средняя общеобразовательная школа № 32</t>
  </si>
  <si>
    <t>Муниципальное бюджетное общеобразовательное учреждение Аксайского района средняя общеобразовательная школа № 4</t>
  </si>
  <si>
    <t>МБОУ Новобатайская СОШ № 9</t>
  </si>
  <si>
    <t>Муниципальное общеобразовательное бюджетное учреждение средняя общеобразовательная школа №8 им. А. Г. Ломакина</t>
  </si>
  <si>
    <t>Муниципальное бюджетное общеобразовательное учреждение "Средняя общеобразовательная школа № 4 с углубленным изучением отдельных предметов"</t>
  </si>
  <si>
    <t xml:space="preserve">Муниципальное бюджетное общеобразовательное уреждение Аксайского района Лицей № 1 г. Аксая </t>
  </si>
  <si>
    <t>Частное лбщеобразовательное учреждение "Экономический лицей города Гуково" Ростовской области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</si>
  <si>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</si>
  <si>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муниципальное автономное общеобразовательное учреждение города Ростова-на-Дону «Классический лицей № 1»</t>
  </si>
  <si>
    <t>Муниципальное бюджетное общеобразовательное учреждение Пролетарская  средняя общеобразовательная школа № 4 имени Нисанова Хаима Давидовича г. Пролетарска Пролетарского района Ростовской области</t>
  </si>
  <si>
    <t>Муниципальное бюджетное общеобразовательное учреждение Кутейниковская казачья средняя общеобразовательная школа №3</t>
  </si>
  <si>
    <t>муниципальное бюджетное общеобразовательное учреждение "Гимназия №1"Юнона" г.Волгодонска</t>
  </si>
  <si>
    <t>Институт сферы обслуживания и предпринимательства (филиал)   федерального государственного бюджетного образовательного учреждения высшего профессионального образования «Донской государственный технический университет»  в г. Шахты Ростовской области</t>
  </si>
  <si>
    <t>муниципальное автономное общеобразовательное учреждение лицей  №28</t>
  </si>
  <si>
    <t>муниципальное бюджетное общеобразовательное учреждение города Ростова-на-Дону «Школа № 92с углубленным изучением математики»</t>
  </si>
  <si>
    <t>Муниципальное бюджетное общеобразовательное учреждение лицей № 10</t>
  </si>
  <si>
    <t>Муниципальное бюджетное общеобразовательное учреждение "Шолоховская гимназия, станица Вешенская"</t>
  </si>
  <si>
    <t>Муниципальное бюджетное общеобразовательное учреждение средняя общеобразовательная школа №3 г.Сальска</t>
  </si>
  <si>
    <t>муниципальное бюджетное общеобразовательное учреждение города Ростова-на-Дону «Школа № 65с углубленным изучением английского языка»</t>
  </si>
  <si>
    <t>лицей Федерального государственного бюджетного образовательного учреждения высшего образования “Ростовский государственный университет путей сообщения” (ФГБОУ ВО РГУПС)</t>
  </si>
  <si>
    <t>Муниципальное 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</si>
  <si>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№11 гороада Каменск-Шахтинский</t>
  </si>
  <si>
    <t>Муниципальное бюджетное общеобразовательное учреждение "Средняя общеобразовательная школа № 1" г.Константиновск Ростовской области</t>
  </si>
  <si>
    <t>муниципальное бюджетное общеобразовательное учреждение г.Шахты Ростовской области "Гимназия имени А.С. Пушкина"</t>
  </si>
  <si>
    <t xml:space="preserve">муниципальное бюджетное общеобразовательное учреждение средняя общеобразовательная школа № 9 города Каменск-Шахтинский </t>
  </si>
  <si>
    <t>муниципальное бюджетное общеобразовательное учреждение Верхнедонского района Верхнедонская гимназия</t>
  </si>
  <si>
    <t>Муниципальное автономное общеобразовательное  учреждение средняя общеобразовательная школа № 37</t>
  </si>
  <si>
    <t xml:space="preserve">Муниципальное  бюджетное общеобразовательное учреждение Богураевская средняя общеобразовательная школа </t>
  </si>
  <si>
    <t>Муниципальное бюджетное общеобразовательное учреждение средняя общеобразовательная школа №2 муниципального образования "Город Донецк"</t>
  </si>
  <si>
    <t>муниципальное бюджетное общеобразовательное учреждение средняя школа №11 г.Волгодонска</t>
  </si>
  <si>
    <t>Муниципальное бюджетное общеобразовательное учреждение Средняя школа № 15 г. Гуково Ростовской области</t>
  </si>
  <si>
    <t>Муниципальное бюджетное общеобразовательное учреждение Песчанокопская средняя общеобразовательная школа №2</t>
  </si>
  <si>
    <t>Муниципальное бюджетное общеобразовательное учреждение " Гимназия №7"</t>
  </si>
  <si>
    <t>муниципальное бюджетное общеобразовательное учреждение Багаевская средняя общеобразовательная школа№2</t>
  </si>
  <si>
    <t>Муниципальное бюджетное образовательное учреждение средняя образовательная школа №5</t>
  </si>
  <si>
    <t>Муниципальное общеобразовательное бюджетное учреждение средняя общеобразовательная школа №38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</si>
  <si>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</si>
  <si>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муниципальное автономное общеобразовательное учреждение города Ростова-на-Дону «Лицей № 27 имени А.В. Суворова»</t>
  </si>
  <si>
    <t>муниципальное бюджетное общеобразовательное учреждение города Ростова-на-Дону «Гимназия № 25»</t>
  </si>
  <si>
    <t>муниципальное бюджетное общеобразовательное учреждение средняя общеобразовательная школа №8 города Каменск-Шахтинский</t>
  </si>
  <si>
    <t>суниципальное бюджетное общеобразовательное учреждение лицей №5 города каменск-Шахтинского</t>
  </si>
  <si>
    <t>Муниципальное общеобразовательное бюджетное учреждение средняя общеобразовательная школа № 24</t>
  </si>
  <si>
    <t>муниципальное бюджетное общеобразовательное учреждение города Ростова-на-Дону «Лицей № 103 имени Сергея Козлова»</t>
  </si>
  <si>
    <t>Муниципальное бюджетное общеобразовательное учреждение "Вешенская средняя общеобразовательная школа"</t>
  </si>
  <si>
    <t>Муниципальное автономное общеобразовательное учреждение гимназия №2 имени А.П. Чехова</t>
  </si>
  <si>
    <t>Муниципальное бюджетное общеобразовательное учреждение "Средняя общеобразовательная школа № 2" г.Константиновск Ростовской области</t>
  </si>
  <si>
    <t>Муниципальное бюджетное общеобразовательное учреждение средняя общеобразовательная школа №13</t>
  </si>
  <si>
    <t>муниципальное бюджетное общеобразовательное учреждение средняя общеобразовательная школа № 1</t>
  </si>
  <si>
    <t>муниципальное бюджетное общеобразовательное учреждение города Ростова-на-Дону «Школа № 43»</t>
  </si>
  <si>
    <t>муниципальное  бюджетное  образовательное учреждение Багаевская средняя общеобразовательная школа № 3</t>
  </si>
  <si>
    <t xml:space="preserve">Муниципальное бюджетное общеобразовательное учреждение средняя общеобразовательная школа №7 г.Сальска </t>
  </si>
  <si>
    <t>Муниципальное   бюджетное   общеобразовательное   учреждение Маньковская средняя общеобразовательная   школа</t>
  </si>
  <si>
    <t>муниципальное автономное общеобразовательное учреждение города Ростова-на-Дону «Школа № 5»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</si>
  <si>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</si>
  <si>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Муниципальное бюджетное общеобразовательное учреждение средняя общеобразовательная школа № 5</t>
  </si>
  <si>
    <t xml:space="preserve"> </t>
  </si>
  <si>
    <t>Муниципальное бюджетное общеобразовательное учреждение "Ново-Золотовская средняя общеобразовательная школа"</t>
  </si>
  <si>
    <t>муниципальное бюджетное общеобразовательное учреждение города Ростова-на-Дону «Гимназия № 14»</t>
  </si>
  <si>
    <t>Муниципальное бюджетное общеобразовательное учреждение средняя общеобразовательная школа №6 г.Сальска</t>
  </si>
  <si>
    <t>муниципальное бюджетное общеобразовательное учреждение средняя общеобразовательная школа №11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</si>
  <si>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</si>
  <si>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Муниципальное бюджетное образовательное учреждение Ольшанская средняя общеобразовательная школа № 7</t>
  </si>
  <si>
    <t>Муниципальное автономное общеобразовательное  учреждение средняя общеобразовательная школа №10</t>
  </si>
  <si>
    <t>Частное общеобразовательное учреждение "Экономический лицей города Гуково" Ростовской области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</si>
  <si>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</si>
  <si>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муниципальное автономное общеобразовательное учреждение города Ростова-на-Дону «Гимназия № 76»</t>
  </si>
  <si>
    <t>Муниципальное бюджетное общеобразовательное учреждение Летницкая средняя общеобразовательная школа №16 им. Героя социалистического труда Н.В, Переверзевой</t>
  </si>
  <si>
    <t>Муниципальное бюджетное общеобразовательное учреждение "Лицей №7"</t>
  </si>
  <si>
    <t>муниципальное бюджетное общеобразовательное учреждение города Ростова-на-Дону «Лицей № 56»</t>
  </si>
  <si>
    <t>Задача 1</t>
  </si>
  <si>
    <t>Задача 2</t>
  </si>
  <si>
    <t>Задача 3</t>
  </si>
  <si>
    <t>Задача 4</t>
  </si>
  <si>
    <t>Задача 5</t>
  </si>
  <si>
    <t>Задача 6</t>
  </si>
  <si>
    <t>Задача 7</t>
  </si>
  <si>
    <t>Задача 8</t>
  </si>
  <si>
    <t>ИТОГО 1 тур</t>
  </si>
  <si>
    <t>ИТОГО 2 тур</t>
  </si>
  <si>
    <t>ВСЕГО</t>
  </si>
  <si>
    <t xml:space="preserve">Зудин </t>
  </si>
  <si>
    <t>ЧОУ "Лицей классического элитарного образования"</t>
  </si>
  <si>
    <t>10М-100/10м-201</t>
  </si>
  <si>
    <t>Алёна</t>
  </si>
  <si>
    <t>Апелляция</t>
  </si>
  <si>
    <t>ИТОГО</t>
  </si>
  <si>
    <t>Тип диплома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</si>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</sst>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horizontal="left" vertical="center"/>
    </xf>
    <xf numFmtId="14" fontId="2" fillId="0" borderId="0" xfId="0" applyNumberFormat="1" applyFont="1" applyFill="1" applyAlignment="1">
      <alignment horizontal="left" vertical="center"/>
    </xf>
    <xf numFmtId="0" fontId="0" fillId="0" borderId="0" xfId="0" applyFill="1"/>
    <xf numFmtId="0" fontId="2" fillId="0" borderId="2" xfId="0" applyNumberFormat="1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4" fontId="2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14" fontId="2" fillId="0" borderId="8" xfId="0" applyNumberFormat="1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14" fontId="2" fillId="0" borderId="1" xfId="0" applyNumberFormat="1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4" fontId="2" fillId="0" borderId="1" xfId="0" applyNumberFormat="1" applyFont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5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/>
    </xf>
    <xf numFmtId="14" fontId="2" fillId="0" borderId="3" xfId="0" applyNumberFormat="1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14" fontId="2" fillId="2" borderId="5" xfId="0" applyNumberFormat="1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14" fontId="2" fillId="2" borderId="9" xfId="0" applyNumberFormat="1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14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 applyProtection="1">
      <alignment horizontal="left" vertical="center"/>
      <protection locked="0"/>
    </xf>
    <xf numFmtId="14" fontId="2" fillId="0" borderId="2" xfId="0" applyNumberFormat="1" applyFont="1" applyFill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817"/>
  <sheetViews>
    <sheetView tabSelected="1" zoomScale="70" zoomScaleNormal="70" workbookViewId="0">
      <selection activeCell="H21" sqref="H21"/>
    </sheetView>
  </sheetViews>
  <sheetFormatPr defaultRowHeight="15" x14ac:dyDescent="0.25"/>
  <cols>
    <col min="1" max="1" width="22.28515625" style="2" customWidth="1"/>
    <col min="2" max="2" width="4.85546875" style="2" customWidth="1"/>
    <col min="3" max="3" width="17" style="2" customWidth="1"/>
    <col min="4" max="4" width="17.42578125" style="2" customWidth="1"/>
    <col min="5" max="5" width="17.28515625" style="2" customWidth="1"/>
    <col min="6" max="6" width="11.42578125" style="3" customWidth="1"/>
    <col min="7" max="7" width="6.5703125" style="2" customWidth="1"/>
    <col min="8" max="8" width="26.7109375" style="2" customWidth="1"/>
    <col min="9" max="9" width="7.5703125" style="2" customWidth="1"/>
    <col min="10" max="10" width="8.28515625" style="2" customWidth="1"/>
    <col min="11" max="20" width="6.140625" style="2" customWidth="1"/>
    <col min="21" max="21" width="8.42578125" style="30" customWidth="1"/>
    <col min="22" max="22" width="10" style="30" customWidth="1"/>
    <col min="23" max="23" width="10.140625" style="23" customWidth="1"/>
    <col min="24" max="24" width="20" style="23" customWidth="1"/>
  </cols>
  <sheetData>
    <row r="2" spans="1:24" x14ac:dyDescent="0.25">
      <c r="B2" s="2" t="s">
        <v>10</v>
      </c>
    </row>
    <row r="3" spans="1:24" x14ac:dyDescent="0.25">
      <c r="B3" s="2" t="s">
        <v>7</v>
      </c>
      <c r="C3" s="61" t="s">
        <v>11</v>
      </c>
      <c r="D3" s="61"/>
      <c r="E3" s="2" t="s">
        <v>8</v>
      </c>
      <c r="F3" s="5" t="s">
        <v>12</v>
      </c>
    </row>
    <row r="4" spans="1:24" x14ac:dyDescent="0.25">
      <c r="B4" s="62"/>
      <c r="C4" s="61"/>
      <c r="D4" s="61"/>
    </row>
    <row r="7" spans="1:24" s="1" customFormat="1" ht="64.5" thickBot="1" x14ac:dyDescent="0.3">
      <c r="A7" s="6" t="s">
        <v>9</v>
      </c>
      <c r="B7" s="6" t="s">
        <v>1</v>
      </c>
      <c r="C7" s="6" t="s">
        <v>2</v>
      </c>
      <c r="D7" s="6" t="s">
        <v>3</v>
      </c>
      <c r="E7" s="6" t="s">
        <v>4</v>
      </c>
      <c r="F7" s="28" t="s">
        <v>0</v>
      </c>
      <c r="G7" s="6" t="s">
        <v>5</v>
      </c>
      <c r="H7" s="19" t="s">
        <v>503</v>
      </c>
      <c r="I7" s="6" t="s">
        <v>6</v>
      </c>
      <c r="J7" s="6" t="s">
        <v>344</v>
      </c>
      <c r="K7" s="6" t="s">
        <v>599</v>
      </c>
      <c r="L7" s="6" t="s">
        <v>600</v>
      </c>
      <c r="M7" s="6" t="s">
        <v>601</v>
      </c>
      <c r="N7" s="6" t="s">
        <v>602</v>
      </c>
      <c r="O7" s="6" t="s">
        <v>607</v>
      </c>
      <c r="P7" s="6" t="s">
        <v>603</v>
      </c>
      <c r="Q7" s="6" t="s">
        <v>604</v>
      </c>
      <c r="R7" s="6" t="s">
        <v>605</v>
      </c>
      <c r="S7" s="6" t="s">
        <v>606</v>
      </c>
      <c r="T7" s="6" t="s">
        <v>608</v>
      </c>
      <c r="U7" s="31" t="s">
        <v>609</v>
      </c>
      <c r="V7" s="31" t="s">
        <v>614</v>
      </c>
      <c r="W7" s="29" t="s">
        <v>615</v>
      </c>
      <c r="X7" s="29" t="s">
        <v>616</v>
      </c>
    </row>
    <row r="8" spans="1:24" s="1" customFormat="1" x14ac:dyDescent="0.25">
      <c r="A8" s="41" t="s">
        <v>61</v>
      </c>
      <c r="B8" s="42">
        <v>1</v>
      </c>
      <c r="C8" s="42" t="s">
        <v>62</v>
      </c>
      <c r="D8" s="42" t="s">
        <v>57</v>
      </c>
      <c r="E8" s="42" t="s">
        <v>63</v>
      </c>
      <c r="F8" s="43">
        <v>37252</v>
      </c>
      <c r="G8" s="42" t="s">
        <v>17</v>
      </c>
      <c r="H8" s="42" t="s">
        <v>511</v>
      </c>
      <c r="I8" s="42">
        <v>8</v>
      </c>
      <c r="J8" s="42" t="s">
        <v>370</v>
      </c>
      <c r="K8" s="42">
        <v>7</v>
      </c>
      <c r="L8" s="42">
        <v>7</v>
      </c>
      <c r="M8" s="42">
        <v>7</v>
      </c>
      <c r="N8" s="42">
        <v>0</v>
      </c>
      <c r="O8" s="42">
        <f t="shared" ref="O8:O39" si="0">SUM(K8:N8)</f>
        <v>21</v>
      </c>
      <c r="P8" s="42">
        <v>6</v>
      </c>
      <c r="Q8" s="42">
        <v>0</v>
      </c>
      <c r="R8" s="42">
        <v>0</v>
      </c>
      <c r="S8" s="42">
        <v>2</v>
      </c>
      <c r="T8" s="42">
        <f t="shared" ref="T8:T39" si="1">SUM(P8:S8)</f>
        <v>8</v>
      </c>
      <c r="U8" s="44">
        <f t="shared" ref="U8:U39" si="2">O8+T8</f>
        <v>29</v>
      </c>
      <c r="V8" s="44"/>
      <c r="W8" s="45">
        <f t="shared" ref="W8:W39" si="3">U8+V8</f>
        <v>29</v>
      </c>
      <c r="X8" s="46" t="s">
        <v>617</v>
      </c>
    </row>
    <row r="9" spans="1:24" s="1" customFormat="1" x14ac:dyDescent="0.25">
      <c r="A9" s="47" t="s">
        <v>18</v>
      </c>
      <c r="B9" s="48">
        <v>2</v>
      </c>
      <c r="C9" s="48" t="s">
        <v>85</v>
      </c>
      <c r="D9" s="49" t="s">
        <v>28</v>
      </c>
      <c r="E9" s="49" t="s">
        <v>63</v>
      </c>
      <c r="F9" s="50">
        <v>37167</v>
      </c>
      <c r="G9" s="49" t="s">
        <v>17</v>
      </c>
      <c r="H9" s="48" t="s">
        <v>504</v>
      </c>
      <c r="I9" s="49">
        <v>8</v>
      </c>
      <c r="J9" s="49" t="s">
        <v>364</v>
      </c>
      <c r="K9" s="49">
        <v>7</v>
      </c>
      <c r="L9" s="49">
        <v>6</v>
      </c>
      <c r="M9" s="49">
        <v>6</v>
      </c>
      <c r="N9" s="49">
        <v>1</v>
      </c>
      <c r="O9" s="49">
        <f t="shared" si="0"/>
        <v>20</v>
      </c>
      <c r="P9" s="49">
        <v>2</v>
      </c>
      <c r="Q9" s="49">
        <v>0</v>
      </c>
      <c r="R9" s="49">
        <v>0</v>
      </c>
      <c r="S9" s="49">
        <v>0</v>
      </c>
      <c r="T9" s="49">
        <f t="shared" si="1"/>
        <v>2</v>
      </c>
      <c r="U9" s="51">
        <f t="shared" si="2"/>
        <v>22</v>
      </c>
      <c r="V9" s="51">
        <v>6</v>
      </c>
      <c r="W9" s="52">
        <f t="shared" si="3"/>
        <v>28</v>
      </c>
      <c r="X9" s="53" t="s">
        <v>618</v>
      </c>
    </row>
    <row r="10" spans="1:24" x14ac:dyDescent="0.25">
      <c r="A10" s="54" t="s">
        <v>72</v>
      </c>
      <c r="B10" s="49">
        <v>3</v>
      </c>
      <c r="C10" s="49" t="s">
        <v>73</v>
      </c>
      <c r="D10" s="49" t="s">
        <v>613</v>
      </c>
      <c r="E10" s="49" t="s">
        <v>74</v>
      </c>
      <c r="F10" s="50">
        <v>37139</v>
      </c>
      <c r="G10" s="49" t="s">
        <v>17</v>
      </c>
      <c r="H10" s="49" t="s">
        <v>522</v>
      </c>
      <c r="I10" s="49">
        <v>8</v>
      </c>
      <c r="J10" s="49" t="s">
        <v>368</v>
      </c>
      <c r="K10" s="49">
        <v>7</v>
      </c>
      <c r="L10" s="49">
        <v>7</v>
      </c>
      <c r="M10" s="49">
        <v>0</v>
      </c>
      <c r="N10" s="49">
        <v>0</v>
      </c>
      <c r="O10" s="49">
        <f t="shared" si="0"/>
        <v>14</v>
      </c>
      <c r="P10" s="49">
        <v>7</v>
      </c>
      <c r="Q10" s="49">
        <v>0</v>
      </c>
      <c r="R10" s="49">
        <v>7</v>
      </c>
      <c r="S10" s="49">
        <v>0</v>
      </c>
      <c r="T10" s="49">
        <f t="shared" si="1"/>
        <v>14</v>
      </c>
      <c r="U10" s="51">
        <f t="shared" si="2"/>
        <v>28</v>
      </c>
      <c r="V10" s="51"/>
      <c r="W10" s="52">
        <f t="shared" si="3"/>
        <v>28</v>
      </c>
      <c r="X10" s="53" t="s">
        <v>618</v>
      </c>
    </row>
    <row r="11" spans="1:24" x14ac:dyDescent="0.25">
      <c r="A11" s="55" t="s">
        <v>72</v>
      </c>
      <c r="B11" s="56">
        <v>4</v>
      </c>
      <c r="C11" s="56" t="s">
        <v>498</v>
      </c>
      <c r="D11" s="56" t="s">
        <v>500</v>
      </c>
      <c r="E11" s="56" t="s">
        <v>25</v>
      </c>
      <c r="F11" s="57">
        <v>37070</v>
      </c>
      <c r="G11" s="56" t="s">
        <v>17</v>
      </c>
      <c r="H11" s="48" t="s">
        <v>538</v>
      </c>
      <c r="I11" s="56">
        <v>8</v>
      </c>
      <c r="J11" s="56" t="s">
        <v>501</v>
      </c>
      <c r="K11" s="56">
        <v>7</v>
      </c>
      <c r="L11" s="56">
        <v>3</v>
      </c>
      <c r="M11" s="56">
        <v>0</v>
      </c>
      <c r="N11" s="56">
        <v>0</v>
      </c>
      <c r="O11" s="49">
        <f t="shared" si="0"/>
        <v>10</v>
      </c>
      <c r="P11" s="56">
        <v>7</v>
      </c>
      <c r="Q11" s="56">
        <v>0</v>
      </c>
      <c r="R11" s="56">
        <v>7</v>
      </c>
      <c r="S11" s="56">
        <v>2</v>
      </c>
      <c r="T11" s="49">
        <f t="shared" si="1"/>
        <v>16</v>
      </c>
      <c r="U11" s="58">
        <f t="shared" si="2"/>
        <v>26</v>
      </c>
      <c r="V11" s="51">
        <v>0</v>
      </c>
      <c r="W11" s="52">
        <f t="shared" si="3"/>
        <v>26</v>
      </c>
      <c r="X11" s="53" t="s">
        <v>618</v>
      </c>
    </row>
    <row r="12" spans="1:24" x14ac:dyDescent="0.25">
      <c r="A12" s="22" t="s">
        <v>72</v>
      </c>
      <c r="B12" s="17">
        <v>5</v>
      </c>
      <c r="C12" s="17" t="s">
        <v>499</v>
      </c>
      <c r="D12" s="17" t="s">
        <v>272</v>
      </c>
      <c r="E12" s="17" t="s">
        <v>32</v>
      </c>
      <c r="F12" s="18">
        <v>36954</v>
      </c>
      <c r="G12" s="17" t="s">
        <v>17</v>
      </c>
      <c r="H12" s="8" t="s">
        <v>538</v>
      </c>
      <c r="I12" s="17">
        <v>8</v>
      </c>
      <c r="J12" s="17" t="s">
        <v>502</v>
      </c>
      <c r="K12" s="17">
        <v>7</v>
      </c>
      <c r="L12" s="17">
        <v>0</v>
      </c>
      <c r="M12" s="17">
        <v>0</v>
      </c>
      <c r="N12" s="17">
        <v>0</v>
      </c>
      <c r="O12" s="16">
        <f t="shared" si="0"/>
        <v>7</v>
      </c>
      <c r="P12" s="17">
        <v>2</v>
      </c>
      <c r="Q12" s="17">
        <v>5</v>
      </c>
      <c r="R12" s="17">
        <v>7</v>
      </c>
      <c r="S12" s="17">
        <v>2</v>
      </c>
      <c r="T12" s="16">
        <f t="shared" si="1"/>
        <v>16</v>
      </c>
      <c r="U12" s="33">
        <f t="shared" si="2"/>
        <v>23</v>
      </c>
      <c r="V12" s="32">
        <v>0</v>
      </c>
      <c r="W12" s="39">
        <f t="shared" si="3"/>
        <v>23</v>
      </c>
      <c r="X12" s="25"/>
    </row>
    <row r="13" spans="1:24" x14ac:dyDescent="0.25">
      <c r="A13" s="7" t="s">
        <v>18</v>
      </c>
      <c r="B13" s="8">
        <v>6</v>
      </c>
      <c r="C13" s="8" t="s">
        <v>19</v>
      </c>
      <c r="D13" s="8" t="s">
        <v>20</v>
      </c>
      <c r="E13" s="8" t="s">
        <v>21</v>
      </c>
      <c r="F13" s="9">
        <v>36949</v>
      </c>
      <c r="G13" s="8" t="s">
        <v>17</v>
      </c>
      <c r="H13" s="8" t="s">
        <v>504</v>
      </c>
      <c r="I13" s="8">
        <v>8</v>
      </c>
      <c r="J13" s="8" t="s">
        <v>358</v>
      </c>
      <c r="K13" s="8">
        <v>7</v>
      </c>
      <c r="L13" s="8">
        <v>1</v>
      </c>
      <c r="M13" s="8">
        <v>0</v>
      </c>
      <c r="N13" s="8">
        <v>0</v>
      </c>
      <c r="O13" s="16">
        <f t="shared" si="0"/>
        <v>8</v>
      </c>
      <c r="P13" s="8">
        <v>0</v>
      </c>
      <c r="Q13" s="8">
        <v>0</v>
      </c>
      <c r="R13" s="8">
        <v>0</v>
      </c>
      <c r="S13" s="8">
        <v>2</v>
      </c>
      <c r="T13" s="16">
        <f t="shared" si="1"/>
        <v>2</v>
      </c>
      <c r="U13" s="34">
        <f t="shared" si="2"/>
        <v>10</v>
      </c>
      <c r="V13" s="32">
        <v>0</v>
      </c>
      <c r="W13" s="39">
        <f t="shared" si="3"/>
        <v>10</v>
      </c>
      <c r="X13" s="25"/>
    </row>
    <row r="14" spans="1:24" x14ac:dyDescent="0.25">
      <c r="A14" s="7" t="s">
        <v>18</v>
      </c>
      <c r="B14" s="8">
        <v>7</v>
      </c>
      <c r="C14" s="11" t="s">
        <v>75</v>
      </c>
      <c r="D14" s="11" t="s">
        <v>34</v>
      </c>
      <c r="E14" s="11" t="s">
        <v>76</v>
      </c>
      <c r="F14" s="12">
        <v>37212</v>
      </c>
      <c r="G14" s="11" t="s">
        <v>17</v>
      </c>
      <c r="H14" s="11" t="s">
        <v>514</v>
      </c>
      <c r="I14" s="11">
        <v>8</v>
      </c>
      <c r="J14" s="11" t="s">
        <v>369</v>
      </c>
      <c r="K14" s="11">
        <v>3</v>
      </c>
      <c r="L14" s="11">
        <v>0</v>
      </c>
      <c r="M14" s="11">
        <v>0</v>
      </c>
      <c r="N14" s="11">
        <v>0</v>
      </c>
      <c r="O14" s="16">
        <f t="shared" si="0"/>
        <v>3</v>
      </c>
      <c r="P14" s="11">
        <v>0</v>
      </c>
      <c r="Q14" s="11">
        <v>6</v>
      </c>
      <c r="R14" s="11">
        <v>0</v>
      </c>
      <c r="S14" s="11">
        <v>0</v>
      </c>
      <c r="T14" s="16">
        <f t="shared" si="1"/>
        <v>6</v>
      </c>
      <c r="U14" s="35">
        <f t="shared" si="2"/>
        <v>9</v>
      </c>
      <c r="V14" s="32"/>
      <c r="W14" s="39">
        <f t="shared" si="3"/>
        <v>9</v>
      </c>
      <c r="X14" s="25"/>
    </row>
    <row r="15" spans="1:24" x14ac:dyDescent="0.25">
      <c r="A15" s="7" t="s">
        <v>18</v>
      </c>
      <c r="B15" s="8">
        <v>8</v>
      </c>
      <c r="C15" s="8" t="s">
        <v>313</v>
      </c>
      <c r="D15" s="8" t="s">
        <v>314</v>
      </c>
      <c r="E15" s="8" t="s">
        <v>298</v>
      </c>
      <c r="F15" s="9">
        <v>37218</v>
      </c>
      <c r="G15" s="8" t="s">
        <v>17</v>
      </c>
      <c r="H15" s="8" t="s">
        <v>504</v>
      </c>
      <c r="I15" s="8">
        <v>8</v>
      </c>
      <c r="J15" s="8" t="s">
        <v>354</v>
      </c>
      <c r="K15" s="8">
        <v>7</v>
      </c>
      <c r="L15" s="8">
        <v>1</v>
      </c>
      <c r="M15" s="8">
        <v>0</v>
      </c>
      <c r="N15" s="8">
        <v>0</v>
      </c>
      <c r="O15" s="16">
        <f t="shared" si="0"/>
        <v>8</v>
      </c>
      <c r="P15" s="8">
        <v>0</v>
      </c>
      <c r="Q15" s="8">
        <v>0</v>
      </c>
      <c r="R15" s="8">
        <v>0</v>
      </c>
      <c r="S15" s="8">
        <v>0</v>
      </c>
      <c r="T15" s="16">
        <f t="shared" si="1"/>
        <v>0</v>
      </c>
      <c r="U15" s="34">
        <f t="shared" si="2"/>
        <v>8</v>
      </c>
      <c r="V15" s="32"/>
      <c r="W15" s="39">
        <f t="shared" si="3"/>
        <v>8</v>
      </c>
      <c r="X15" s="25"/>
    </row>
    <row r="16" spans="1:24" x14ac:dyDescent="0.25">
      <c r="A16" s="7" t="s">
        <v>26</v>
      </c>
      <c r="B16" s="8">
        <v>9</v>
      </c>
      <c r="C16" s="8" t="s">
        <v>312</v>
      </c>
      <c r="D16" s="8" t="s">
        <v>229</v>
      </c>
      <c r="E16" s="8" t="s">
        <v>141</v>
      </c>
      <c r="F16" s="9">
        <v>37060</v>
      </c>
      <c r="G16" s="8" t="s">
        <v>17</v>
      </c>
      <c r="H16" s="8" t="s">
        <v>524</v>
      </c>
      <c r="I16" s="8">
        <v>8</v>
      </c>
      <c r="J16" s="8" t="s">
        <v>363</v>
      </c>
      <c r="K16" s="8">
        <v>7</v>
      </c>
      <c r="L16" s="8">
        <v>0</v>
      </c>
      <c r="M16" s="8">
        <v>0</v>
      </c>
      <c r="N16" s="8">
        <v>0</v>
      </c>
      <c r="O16" s="16">
        <f t="shared" si="0"/>
        <v>7</v>
      </c>
      <c r="P16" s="8">
        <v>1</v>
      </c>
      <c r="Q16" s="8">
        <v>0</v>
      </c>
      <c r="R16" s="8">
        <v>0</v>
      </c>
      <c r="S16" s="8">
        <v>0</v>
      </c>
      <c r="T16" s="16">
        <f t="shared" si="1"/>
        <v>1</v>
      </c>
      <c r="U16" s="34">
        <f t="shared" si="2"/>
        <v>8</v>
      </c>
      <c r="V16" s="32"/>
      <c r="W16" s="39">
        <f t="shared" si="3"/>
        <v>8</v>
      </c>
      <c r="X16" s="25"/>
    </row>
    <row r="17" spans="1:24" x14ac:dyDescent="0.25">
      <c r="A17" s="7" t="s">
        <v>13</v>
      </c>
      <c r="B17" s="8">
        <v>10</v>
      </c>
      <c r="C17" s="8" t="s">
        <v>14</v>
      </c>
      <c r="D17" s="8" t="s">
        <v>15</v>
      </c>
      <c r="E17" s="8" t="s">
        <v>16</v>
      </c>
      <c r="F17" s="9">
        <v>37048</v>
      </c>
      <c r="G17" s="8" t="s">
        <v>17</v>
      </c>
      <c r="H17" s="8" t="s">
        <v>515</v>
      </c>
      <c r="I17" s="8">
        <v>8</v>
      </c>
      <c r="J17" s="8" t="s">
        <v>373</v>
      </c>
      <c r="K17" s="8">
        <v>3</v>
      </c>
      <c r="L17" s="8">
        <v>1</v>
      </c>
      <c r="M17" s="8">
        <v>2</v>
      </c>
      <c r="N17" s="8">
        <v>0</v>
      </c>
      <c r="O17" s="16">
        <f t="shared" si="0"/>
        <v>6</v>
      </c>
      <c r="P17" s="8">
        <v>1</v>
      </c>
      <c r="Q17" s="8">
        <v>0</v>
      </c>
      <c r="R17" s="8">
        <v>0</v>
      </c>
      <c r="S17" s="8">
        <v>0</v>
      </c>
      <c r="T17" s="16">
        <f t="shared" si="1"/>
        <v>1</v>
      </c>
      <c r="U17" s="34">
        <f t="shared" si="2"/>
        <v>7</v>
      </c>
      <c r="V17" s="32"/>
      <c r="W17" s="39">
        <f t="shared" si="3"/>
        <v>7</v>
      </c>
      <c r="X17" s="25"/>
    </row>
    <row r="18" spans="1:24" x14ac:dyDescent="0.25">
      <c r="A18" s="7" t="s">
        <v>13</v>
      </c>
      <c r="B18" s="8">
        <v>11</v>
      </c>
      <c r="C18" s="8" t="s">
        <v>86</v>
      </c>
      <c r="D18" s="8" t="s">
        <v>71</v>
      </c>
      <c r="E18" s="8" t="s">
        <v>87</v>
      </c>
      <c r="F18" s="9">
        <v>37151</v>
      </c>
      <c r="G18" s="8" t="s">
        <v>17</v>
      </c>
      <c r="H18" s="8" t="s">
        <v>515</v>
      </c>
      <c r="I18" s="8">
        <v>8</v>
      </c>
      <c r="J18" s="8" t="s">
        <v>353</v>
      </c>
      <c r="K18" s="8">
        <v>3</v>
      </c>
      <c r="L18" s="8">
        <v>0</v>
      </c>
      <c r="M18" s="8">
        <v>4</v>
      </c>
      <c r="N18" s="8">
        <v>0</v>
      </c>
      <c r="O18" s="16">
        <f t="shared" si="0"/>
        <v>7</v>
      </c>
      <c r="P18" s="8">
        <v>0</v>
      </c>
      <c r="Q18" s="8">
        <v>0</v>
      </c>
      <c r="R18" s="8">
        <v>0</v>
      </c>
      <c r="S18" s="8">
        <v>0</v>
      </c>
      <c r="T18" s="16">
        <f t="shared" si="1"/>
        <v>0</v>
      </c>
      <c r="U18" s="34">
        <f t="shared" si="2"/>
        <v>7</v>
      </c>
      <c r="V18" s="32"/>
      <c r="W18" s="39">
        <f t="shared" si="3"/>
        <v>7</v>
      </c>
      <c r="X18" s="25"/>
    </row>
    <row r="19" spans="1:24" x14ac:dyDescent="0.25">
      <c r="A19" s="7" t="s">
        <v>80</v>
      </c>
      <c r="B19" s="8">
        <v>12</v>
      </c>
      <c r="C19" s="8" t="s">
        <v>81</v>
      </c>
      <c r="D19" s="8" t="s">
        <v>82</v>
      </c>
      <c r="E19" s="8" t="s">
        <v>83</v>
      </c>
      <c r="F19" s="9">
        <v>37103</v>
      </c>
      <c r="G19" s="8" t="s">
        <v>17</v>
      </c>
      <c r="H19" s="8" t="s">
        <v>519</v>
      </c>
      <c r="I19" s="8">
        <v>8</v>
      </c>
      <c r="J19" s="8" t="s">
        <v>346</v>
      </c>
      <c r="K19" s="8">
        <v>5</v>
      </c>
      <c r="L19" s="8">
        <v>0</v>
      </c>
      <c r="M19" s="8">
        <v>0</v>
      </c>
      <c r="N19" s="8">
        <v>0</v>
      </c>
      <c r="O19" s="16">
        <f t="shared" si="0"/>
        <v>5</v>
      </c>
      <c r="P19" s="8">
        <v>2</v>
      </c>
      <c r="Q19" s="8">
        <v>0</v>
      </c>
      <c r="R19" s="8">
        <v>0</v>
      </c>
      <c r="S19" s="8">
        <v>0</v>
      </c>
      <c r="T19" s="16">
        <f t="shared" si="1"/>
        <v>2</v>
      </c>
      <c r="U19" s="34">
        <f t="shared" si="2"/>
        <v>7</v>
      </c>
      <c r="V19" s="32"/>
      <c r="W19" s="39">
        <f t="shared" si="3"/>
        <v>7</v>
      </c>
      <c r="X19" s="25"/>
    </row>
    <row r="20" spans="1:24" x14ac:dyDescent="0.25">
      <c r="A20" s="7" t="s">
        <v>18</v>
      </c>
      <c r="B20" s="8">
        <v>13</v>
      </c>
      <c r="C20" s="8" t="s">
        <v>51</v>
      </c>
      <c r="D20" s="8" t="s">
        <v>52</v>
      </c>
      <c r="E20" s="8" t="s">
        <v>53</v>
      </c>
      <c r="F20" s="9">
        <v>37181</v>
      </c>
      <c r="G20" s="8" t="s">
        <v>17</v>
      </c>
      <c r="H20" s="8" t="s">
        <v>520</v>
      </c>
      <c r="I20" s="8">
        <v>8</v>
      </c>
      <c r="J20" s="8" t="s">
        <v>362</v>
      </c>
      <c r="K20" s="8">
        <v>3</v>
      </c>
      <c r="L20" s="8">
        <v>0</v>
      </c>
      <c r="M20" s="8">
        <v>0</v>
      </c>
      <c r="N20" s="8">
        <v>0</v>
      </c>
      <c r="O20" s="16">
        <f t="shared" si="0"/>
        <v>3</v>
      </c>
      <c r="P20" s="8">
        <v>2</v>
      </c>
      <c r="Q20" s="8">
        <v>0</v>
      </c>
      <c r="R20" s="8">
        <v>0</v>
      </c>
      <c r="S20" s="8">
        <v>2</v>
      </c>
      <c r="T20" s="16">
        <f t="shared" si="1"/>
        <v>4</v>
      </c>
      <c r="U20" s="34">
        <f t="shared" si="2"/>
        <v>7</v>
      </c>
      <c r="V20" s="32"/>
      <c r="W20" s="39">
        <f t="shared" si="3"/>
        <v>7</v>
      </c>
      <c r="X20" s="25"/>
    </row>
    <row r="21" spans="1:24" x14ac:dyDescent="0.25">
      <c r="A21" s="7" t="s">
        <v>105</v>
      </c>
      <c r="B21" s="8">
        <v>14</v>
      </c>
      <c r="C21" s="8" t="s">
        <v>309</v>
      </c>
      <c r="D21" s="8" t="s">
        <v>310</v>
      </c>
      <c r="E21" s="8" t="s">
        <v>311</v>
      </c>
      <c r="F21" s="9">
        <v>37140</v>
      </c>
      <c r="G21" s="8" t="s">
        <v>17</v>
      </c>
      <c r="H21" s="8" t="s">
        <v>525</v>
      </c>
      <c r="I21" s="8">
        <v>8</v>
      </c>
      <c r="J21" s="8" t="s">
        <v>366</v>
      </c>
      <c r="K21" s="8">
        <v>3</v>
      </c>
      <c r="L21" s="8">
        <v>0</v>
      </c>
      <c r="M21" s="8">
        <v>3</v>
      </c>
      <c r="N21" s="8">
        <v>0</v>
      </c>
      <c r="O21" s="16">
        <f t="shared" si="0"/>
        <v>6</v>
      </c>
      <c r="P21" s="8"/>
      <c r="Q21" s="8"/>
      <c r="R21" s="8"/>
      <c r="S21" s="8"/>
      <c r="T21" s="16">
        <f t="shared" si="1"/>
        <v>0</v>
      </c>
      <c r="U21" s="34">
        <f t="shared" si="2"/>
        <v>6</v>
      </c>
      <c r="V21" s="32"/>
      <c r="W21" s="39">
        <f t="shared" si="3"/>
        <v>6</v>
      </c>
      <c r="X21" s="25"/>
    </row>
    <row r="22" spans="1:24" x14ac:dyDescent="0.25">
      <c r="A22" s="7" t="s">
        <v>22</v>
      </c>
      <c r="B22" s="8">
        <v>15</v>
      </c>
      <c r="C22" s="8" t="s">
        <v>23</v>
      </c>
      <c r="D22" s="8" t="s">
        <v>24</v>
      </c>
      <c r="E22" s="8" t="s">
        <v>25</v>
      </c>
      <c r="F22" s="9">
        <v>37154</v>
      </c>
      <c r="G22" s="8" t="s">
        <v>17</v>
      </c>
      <c r="H22" s="8" t="s">
        <v>508</v>
      </c>
      <c r="I22" s="8">
        <v>8</v>
      </c>
      <c r="J22" s="8" t="s">
        <v>360</v>
      </c>
      <c r="K22" s="8">
        <v>3</v>
      </c>
      <c r="L22" s="8">
        <v>0</v>
      </c>
      <c r="M22" s="8">
        <v>0</v>
      </c>
      <c r="N22" s="8">
        <v>0</v>
      </c>
      <c r="O22" s="16">
        <f t="shared" si="0"/>
        <v>3</v>
      </c>
      <c r="P22" s="8">
        <v>1</v>
      </c>
      <c r="Q22" s="8">
        <v>1</v>
      </c>
      <c r="R22" s="8">
        <v>0</v>
      </c>
      <c r="S22" s="8">
        <v>0</v>
      </c>
      <c r="T22" s="16">
        <f t="shared" si="1"/>
        <v>2</v>
      </c>
      <c r="U22" s="34">
        <f t="shared" si="2"/>
        <v>5</v>
      </c>
      <c r="V22" s="32">
        <v>0</v>
      </c>
      <c r="W22" s="39">
        <f t="shared" si="3"/>
        <v>5</v>
      </c>
      <c r="X22" s="25"/>
    </row>
    <row r="23" spans="1:24" x14ac:dyDescent="0.25">
      <c r="A23" s="7" t="s">
        <v>18</v>
      </c>
      <c r="B23" s="8">
        <v>16</v>
      </c>
      <c r="C23" s="8" t="s">
        <v>54</v>
      </c>
      <c r="D23" s="8" t="s">
        <v>55</v>
      </c>
      <c r="E23" s="8" t="s">
        <v>56</v>
      </c>
      <c r="F23" s="9">
        <v>37023</v>
      </c>
      <c r="G23" s="8" t="s">
        <v>17</v>
      </c>
      <c r="H23" s="8" t="s">
        <v>523</v>
      </c>
      <c r="I23" s="8">
        <v>8</v>
      </c>
      <c r="J23" s="8" t="s">
        <v>356</v>
      </c>
      <c r="K23" s="8">
        <v>3</v>
      </c>
      <c r="L23" s="8">
        <v>1</v>
      </c>
      <c r="M23" s="8">
        <v>1</v>
      </c>
      <c r="N23" s="8">
        <v>0</v>
      </c>
      <c r="O23" s="16">
        <f t="shared" si="0"/>
        <v>5</v>
      </c>
      <c r="P23" s="8">
        <v>0</v>
      </c>
      <c r="Q23" s="8">
        <v>0</v>
      </c>
      <c r="R23" s="8">
        <v>0</v>
      </c>
      <c r="S23" s="8">
        <v>0</v>
      </c>
      <c r="T23" s="16">
        <f t="shared" si="1"/>
        <v>0</v>
      </c>
      <c r="U23" s="34">
        <f t="shared" si="2"/>
        <v>5</v>
      </c>
      <c r="V23" s="32"/>
      <c r="W23" s="39">
        <f t="shared" si="3"/>
        <v>5</v>
      </c>
      <c r="X23" s="25"/>
    </row>
    <row r="24" spans="1:24" x14ac:dyDescent="0.25">
      <c r="A24" s="7" t="s">
        <v>61</v>
      </c>
      <c r="B24" s="8">
        <v>17</v>
      </c>
      <c r="C24" s="8" t="s">
        <v>64</v>
      </c>
      <c r="D24" s="8" t="s">
        <v>65</v>
      </c>
      <c r="E24" s="8" t="s">
        <v>66</v>
      </c>
      <c r="F24" s="9">
        <v>37069</v>
      </c>
      <c r="G24" s="8" t="s">
        <v>17</v>
      </c>
      <c r="H24" s="8" t="s">
        <v>526</v>
      </c>
      <c r="I24" s="8">
        <v>8</v>
      </c>
      <c r="J24" s="8" t="s">
        <v>347</v>
      </c>
      <c r="K24" s="8">
        <v>1</v>
      </c>
      <c r="L24" s="8">
        <v>2</v>
      </c>
      <c r="M24" s="8">
        <v>0</v>
      </c>
      <c r="N24" s="8">
        <v>0</v>
      </c>
      <c r="O24" s="16">
        <f t="shared" si="0"/>
        <v>3</v>
      </c>
      <c r="P24" s="8">
        <v>2</v>
      </c>
      <c r="Q24" s="8">
        <v>0</v>
      </c>
      <c r="R24" s="8">
        <v>0</v>
      </c>
      <c r="S24" s="8">
        <v>0</v>
      </c>
      <c r="T24" s="16">
        <f t="shared" si="1"/>
        <v>2</v>
      </c>
      <c r="U24" s="34">
        <f t="shared" si="2"/>
        <v>5</v>
      </c>
      <c r="V24" s="32"/>
      <c r="W24" s="39">
        <f t="shared" si="3"/>
        <v>5</v>
      </c>
      <c r="X24" s="25"/>
    </row>
    <row r="25" spans="1:24" x14ac:dyDescent="0.25">
      <c r="A25" s="7" t="s">
        <v>67</v>
      </c>
      <c r="B25" s="8">
        <v>18</v>
      </c>
      <c r="C25" s="8" t="s">
        <v>68</v>
      </c>
      <c r="D25" s="8" t="s">
        <v>69</v>
      </c>
      <c r="E25" s="8" t="s">
        <v>70</v>
      </c>
      <c r="F25" s="9">
        <v>37283</v>
      </c>
      <c r="G25" s="8" t="s">
        <v>17</v>
      </c>
      <c r="H25" s="8" t="s">
        <v>510</v>
      </c>
      <c r="I25" s="8">
        <v>8</v>
      </c>
      <c r="J25" s="8" t="s">
        <v>361</v>
      </c>
      <c r="K25" s="8">
        <v>3</v>
      </c>
      <c r="L25" s="8">
        <v>0</v>
      </c>
      <c r="M25" s="8">
        <v>0</v>
      </c>
      <c r="N25" s="8">
        <v>0</v>
      </c>
      <c r="O25" s="16">
        <f t="shared" si="0"/>
        <v>3</v>
      </c>
      <c r="P25" s="8">
        <v>1</v>
      </c>
      <c r="Q25" s="8">
        <v>0</v>
      </c>
      <c r="R25" s="8">
        <v>0</v>
      </c>
      <c r="S25" s="8">
        <v>0</v>
      </c>
      <c r="T25" s="16">
        <f t="shared" si="1"/>
        <v>1</v>
      </c>
      <c r="U25" s="34">
        <f t="shared" si="2"/>
        <v>4</v>
      </c>
      <c r="V25" s="32"/>
      <c r="W25" s="39">
        <f t="shared" si="3"/>
        <v>4</v>
      </c>
      <c r="X25" s="25"/>
    </row>
    <row r="26" spans="1:24" x14ac:dyDescent="0.25">
      <c r="A26" s="7" t="s">
        <v>26</v>
      </c>
      <c r="B26" s="8">
        <v>19</v>
      </c>
      <c r="C26" s="8" t="s">
        <v>27</v>
      </c>
      <c r="D26" s="8" t="s">
        <v>28</v>
      </c>
      <c r="E26" s="8" t="s">
        <v>29</v>
      </c>
      <c r="F26" s="9">
        <v>36915</v>
      </c>
      <c r="G26" s="8" t="s">
        <v>17</v>
      </c>
      <c r="H26" s="8" t="s">
        <v>505</v>
      </c>
      <c r="I26" s="8">
        <v>8</v>
      </c>
      <c r="J26" s="8" t="s">
        <v>348</v>
      </c>
      <c r="K26" s="8">
        <v>3</v>
      </c>
      <c r="L26" s="8">
        <v>0</v>
      </c>
      <c r="M26" s="8">
        <v>0</v>
      </c>
      <c r="N26" s="8">
        <v>0</v>
      </c>
      <c r="O26" s="16">
        <f t="shared" si="0"/>
        <v>3</v>
      </c>
      <c r="P26" s="8">
        <v>1</v>
      </c>
      <c r="Q26" s="8">
        <v>0</v>
      </c>
      <c r="R26" s="8">
        <v>0</v>
      </c>
      <c r="S26" s="8">
        <v>0</v>
      </c>
      <c r="T26" s="16">
        <f t="shared" si="1"/>
        <v>1</v>
      </c>
      <c r="U26" s="34">
        <f t="shared" si="2"/>
        <v>4</v>
      </c>
      <c r="V26" s="32"/>
      <c r="W26" s="39">
        <f t="shared" si="3"/>
        <v>4</v>
      </c>
      <c r="X26" s="25"/>
    </row>
    <row r="27" spans="1:24" x14ac:dyDescent="0.25">
      <c r="A27" s="7" t="s">
        <v>67</v>
      </c>
      <c r="B27" s="8">
        <v>20</v>
      </c>
      <c r="C27" s="8" t="s">
        <v>306</v>
      </c>
      <c r="D27" s="8" t="s">
        <v>307</v>
      </c>
      <c r="E27" s="8" t="s">
        <v>190</v>
      </c>
      <c r="F27" s="9">
        <v>37100</v>
      </c>
      <c r="G27" s="8" t="s">
        <v>17</v>
      </c>
      <c r="H27" s="8" t="s">
        <v>521</v>
      </c>
      <c r="I27" s="8">
        <v>8</v>
      </c>
      <c r="J27" s="8" t="s">
        <v>372</v>
      </c>
      <c r="K27" s="8">
        <v>3</v>
      </c>
      <c r="L27" s="8">
        <v>0</v>
      </c>
      <c r="M27" s="8">
        <v>0</v>
      </c>
      <c r="N27" s="8">
        <v>0</v>
      </c>
      <c r="O27" s="16">
        <f t="shared" si="0"/>
        <v>3</v>
      </c>
      <c r="P27" s="8">
        <v>1</v>
      </c>
      <c r="Q27" s="8">
        <v>0</v>
      </c>
      <c r="R27" s="8">
        <v>0</v>
      </c>
      <c r="S27" s="8">
        <v>0</v>
      </c>
      <c r="T27" s="16">
        <f t="shared" si="1"/>
        <v>1</v>
      </c>
      <c r="U27" s="34">
        <f t="shared" si="2"/>
        <v>4</v>
      </c>
      <c r="V27" s="32"/>
      <c r="W27" s="39">
        <f t="shared" si="3"/>
        <v>4</v>
      </c>
      <c r="X27" s="25"/>
    </row>
    <row r="28" spans="1:24" x14ac:dyDescent="0.25">
      <c r="A28" s="7" t="s">
        <v>36</v>
      </c>
      <c r="B28" s="8">
        <v>21</v>
      </c>
      <c r="C28" s="8" t="s">
        <v>45</v>
      </c>
      <c r="D28" s="8" t="s">
        <v>46</v>
      </c>
      <c r="E28" s="8" t="s">
        <v>47</v>
      </c>
      <c r="F28" s="9">
        <v>37025</v>
      </c>
      <c r="G28" s="8" t="s">
        <v>17</v>
      </c>
      <c r="H28" s="8" t="s">
        <v>509</v>
      </c>
      <c r="I28" s="8">
        <v>8</v>
      </c>
      <c r="J28" s="8" t="s">
        <v>359</v>
      </c>
      <c r="K28" s="8">
        <v>3</v>
      </c>
      <c r="L28" s="8">
        <v>0</v>
      </c>
      <c r="M28" s="8">
        <v>0</v>
      </c>
      <c r="N28" s="8">
        <v>0</v>
      </c>
      <c r="O28" s="16">
        <f t="shared" si="0"/>
        <v>3</v>
      </c>
      <c r="P28" s="8">
        <v>0</v>
      </c>
      <c r="Q28" s="8">
        <v>0</v>
      </c>
      <c r="R28" s="8">
        <v>0</v>
      </c>
      <c r="S28" s="8">
        <v>0</v>
      </c>
      <c r="T28" s="16">
        <f t="shared" si="1"/>
        <v>0</v>
      </c>
      <c r="U28" s="34">
        <f t="shared" si="2"/>
        <v>3</v>
      </c>
      <c r="V28" s="32"/>
      <c r="W28" s="39">
        <f t="shared" si="3"/>
        <v>3</v>
      </c>
      <c r="X28" s="25"/>
    </row>
    <row r="29" spans="1:24" x14ac:dyDescent="0.25">
      <c r="A29" s="7" t="s">
        <v>26</v>
      </c>
      <c r="B29" s="8">
        <v>22</v>
      </c>
      <c r="C29" s="8" t="s">
        <v>33</v>
      </c>
      <c r="D29" s="8" t="s">
        <v>34</v>
      </c>
      <c r="E29" s="8" t="s">
        <v>35</v>
      </c>
      <c r="F29" s="9">
        <v>36980</v>
      </c>
      <c r="G29" s="8" t="s">
        <v>17</v>
      </c>
      <c r="H29" s="8" t="s">
        <v>505</v>
      </c>
      <c r="I29" s="8">
        <v>8</v>
      </c>
      <c r="J29" s="8" t="s">
        <v>345</v>
      </c>
      <c r="K29" s="8">
        <v>3</v>
      </c>
      <c r="L29" s="8">
        <v>0</v>
      </c>
      <c r="M29" s="8">
        <v>0</v>
      </c>
      <c r="N29" s="8">
        <v>0</v>
      </c>
      <c r="O29" s="16">
        <f t="shared" si="0"/>
        <v>3</v>
      </c>
      <c r="P29" s="8">
        <v>0</v>
      </c>
      <c r="Q29" s="8">
        <v>0</v>
      </c>
      <c r="R29" s="8">
        <v>0</v>
      </c>
      <c r="S29" s="8">
        <v>0</v>
      </c>
      <c r="T29" s="16">
        <f t="shared" si="1"/>
        <v>0</v>
      </c>
      <c r="U29" s="34">
        <f t="shared" si="2"/>
        <v>3</v>
      </c>
      <c r="V29" s="32"/>
      <c r="W29" s="39">
        <f t="shared" si="3"/>
        <v>3</v>
      </c>
      <c r="X29" s="25"/>
    </row>
    <row r="30" spans="1:24" x14ac:dyDescent="0.25">
      <c r="A30" s="7" t="s">
        <v>22</v>
      </c>
      <c r="B30" s="8">
        <v>23</v>
      </c>
      <c r="C30" s="8" t="s">
        <v>303</v>
      </c>
      <c r="D30" s="8" t="s">
        <v>122</v>
      </c>
      <c r="E30" s="8" t="s">
        <v>44</v>
      </c>
      <c r="F30" s="9">
        <v>37179</v>
      </c>
      <c r="G30" s="8" t="s">
        <v>17</v>
      </c>
      <c r="H30" s="8" t="s">
        <v>516</v>
      </c>
      <c r="I30" s="8">
        <v>8</v>
      </c>
      <c r="J30" s="8" t="s">
        <v>350</v>
      </c>
      <c r="K30" s="8">
        <v>3</v>
      </c>
      <c r="L30" s="8">
        <v>0</v>
      </c>
      <c r="M30" s="8">
        <v>0</v>
      </c>
      <c r="N30" s="8">
        <v>0</v>
      </c>
      <c r="O30" s="16">
        <f t="shared" si="0"/>
        <v>3</v>
      </c>
      <c r="P30" s="8">
        <v>0</v>
      </c>
      <c r="Q30" s="8">
        <v>0</v>
      </c>
      <c r="R30" s="8">
        <v>0</v>
      </c>
      <c r="S30" s="8">
        <v>0</v>
      </c>
      <c r="T30" s="16">
        <f t="shared" si="1"/>
        <v>0</v>
      </c>
      <c r="U30" s="34">
        <f t="shared" si="2"/>
        <v>3</v>
      </c>
      <c r="V30" s="32"/>
      <c r="W30" s="39">
        <f t="shared" si="3"/>
        <v>3</v>
      </c>
      <c r="X30" s="25"/>
    </row>
    <row r="31" spans="1:24" x14ac:dyDescent="0.25">
      <c r="A31" s="7" t="s">
        <v>36</v>
      </c>
      <c r="B31" s="8">
        <v>24</v>
      </c>
      <c r="C31" s="8" t="s">
        <v>37</v>
      </c>
      <c r="D31" s="8" t="s">
        <v>38</v>
      </c>
      <c r="E31" s="8" t="s">
        <v>39</v>
      </c>
      <c r="F31" s="9">
        <v>37194</v>
      </c>
      <c r="G31" s="8" t="s">
        <v>17</v>
      </c>
      <c r="H31" s="8" t="s">
        <v>509</v>
      </c>
      <c r="I31" s="8">
        <v>8</v>
      </c>
      <c r="J31" s="8" t="s">
        <v>365</v>
      </c>
      <c r="K31" s="8">
        <v>0</v>
      </c>
      <c r="L31" s="8">
        <v>0</v>
      </c>
      <c r="M31" s="8">
        <v>0</v>
      </c>
      <c r="N31" s="8">
        <v>0</v>
      </c>
      <c r="O31" s="16">
        <f t="shared" si="0"/>
        <v>0</v>
      </c>
      <c r="P31" s="8">
        <v>2</v>
      </c>
      <c r="Q31" s="8">
        <v>0</v>
      </c>
      <c r="R31" s="8">
        <v>0</v>
      </c>
      <c r="S31" s="8">
        <v>0</v>
      </c>
      <c r="T31" s="16">
        <f t="shared" si="1"/>
        <v>2</v>
      </c>
      <c r="U31" s="34">
        <f t="shared" si="2"/>
        <v>2</v>
      </c>
      <c r="V31" s="32"/>
      <c r="W31" s="39">
        <f t="shared" si="3"/>
        <v>2</v>
      </c>
      <c r="X31" s="25"/>
    </row>
    <row r="32" spans="1:24" x14ac:dyDescent="0.25">
      <c r="A32" s="7" t="s">
        <v>36</v>
      </c>
      <c r="B32" s="8">
        <v>25</v>
      </c>
      <c r="C32" s="8" t="s">
        <v>58</v>
      </c>
      <c r="D32" s="8" t="s">
        <v>59</v>
      </c>
      <c r="E32" s="8" t="s">
        <v>60</v>
      </c>
      <c r="F32" s="10">
        <v>36964</v>
      </c>
      <c r="G32" s="8" t="s">
        <v>17</v>
      </c>
      <c r="H32" s="8" t="s">
        <v>506</v>
      </c>
      <c r="I32" s="8">
        <v>8</v>
      </c>
      <c r="J32" s="8" t="s">
        <v>355</v>
      </c>
      <c r="K32" s="8">
        <v>0</v>
      </c>
      <c r="L32" s="8">
        <v>0</v>
      </c>
      <c r="M32" s="8">
        <v>0</v>
      </c>
      <c r="N32" s="8">
        <v>0</v>
      </c>
      <c r="O32" s="16">
        <f t="shared" si="0"/>
        <v>0</v>
      </c>
      <c r="P32" s="8">
        <v>0</v>
      </c>
      <c r="Q32" s="8">
        <v>1</v>
      </c>
      <c r="R32" s="8">
        <v>0</v>
      </c>
      <c r="S32" s="8">
        <v>0</v>
      </c>
      <c r="T32" s="16">
        <f t="shared" si="1"/>
        <v>1</v>
      </c>
      <c r="U32" s="34">
        <f t="shared" si="2"/>
        <v>1</v>
      </c>
      <c r="V32" s="32"/>
      <c r="W32" s="39">
        <f t="shared" si="3"/>
        <v>1</v>
      </c>
      <c r="X32" s="25"/>
    </row>
    <row r="33" spans="1:24" x14ac:dyDescent="0.25">
      <c r="A33" s="7" t="s">
        <v>48</v>
      </c>
      <c r="B33" s="8">
        <v>26</v>
      </c>
      <c r="C33" s="8" t="s">
        <v>77</v>
      </c>
      <c r="D33" s="8" t="s">
        <v>78</v>
      </c>
      <c r="E33" s="8" t="s">
        <v>79</v>
      </c>
      <c r="F33" s="9">
        <v>37122</v>
      </c>
      <c r="G33" s="8" t="s">
        <v>17</v>
      </c>
      <c r="H33" s="8" t="s">
        <v>513</v>
      </c>
      <c r="I33" s="8">
        <v>8</v>
      </c>
      <c r="J33" s="8" t="s">
        <v>352</v>
      </c>
      <c r="K33" s="8">
        <v>0</v>
      </c>
      <c r="L33" s="8">
        <v>1</v>
      </c>
      <c r="M33" s="8">
        <v>0</v>
      </c>
      <c r="N33" s="8">
        <v>0</v>
      </c>
      <c r="O33" s="16">
        <f t="shared" si="0"/>
        <v>1</v>
      </c>
      <c r="P33" s="8">
        <v>0</v>
      </c>
      <c r="Q33" s="8">
        <v>0</v>
      </c>
      <c r="R33" s="8">
        <v>0</v>
      </c>
      <c r="S33" s="8">
        <v>0</v>
      </c>
      <c r="T33" s="16">
        <f t="shared" si="1"/>
        <v>0</v>
      </c>
      <c r="U33" s="34">
        <f t="shared" si="2"/>
        <v>1</v>
      </c>
      <c r="V33" s="32"/>
      <c r="W33" s="39">
        <f t="shared" si="3"/>
        <v>1</v>
      </c>
      <c r="X33" s="25"/>
    </row>
    <row r="34" spans="1:24" x14ac:dyDescent="0.25">
      <c r="A34" s="7" t="s">
        <v>22</v>
      </c>
      <c r="B34" s="8">
        <v>27</v>
      </c>
      <c r="C34" s="8" t="s">
        <v>42</v>
      </c>
      <c r="D34" s="8" t="s">
        <v>43</v>
      </c>
      <c r="E34" s="8" t="s">
        <v>44</v>
      </c>
      <c r="F34" s="9">
        <v>37132</v>
      </c>
      <c r="G34" s="8" t="s">
        <v>17</v>
      </c>
      <c r="H34" s="8" t="s">
        <v>518</v>
      </c>
      <c r="I34" s="8">
        <v>8</v>
      </c>
      <c r="J34" s="8" t="s">
        <v>367</v>
      </c>
      <c r="K34" s="8">
        <v>0</v>
      </c>
      <c r="L34" s="8">
        <v>0</v>
      </c>
      <c r="M34" s="8">
        <v>0</v>
      </c>
      <c r="N34" s="8">
        <v>0</v>
      </c>
      <c r="O34" s="16">
        <f t="shared" si="0"/>
        <v>0</v>
      </c>
      <c r="P34" s="8">
        <v>0</v>
      </c>
      <c r="Q34" s="8">
        <v>1</v>
      </c>
      <c r="R34" s="8">
        <v>0</v>
      </c>
      <c r="S34" s="8">
        <v>0</v>
      </c>
      <c r="T34" s="16">
        <f t="shared" si="1"/>
        <v>1</v>
      </c>
      <c r="U34" s="34">
        <f t="shared" si="2"/>
        <v>1</v>
      </c>
      <c r="V34" s="32"/>
      <c r="W34" s="39">
        <f t="shared" si="3"/>
        <v>1</v>
      </c>
      <c r="X34" s="25"/>
    </row>
    <row r="35" spans="1:24" x14ac:dyDescent="0.25">
      <c r="A35" s="7" t="s">
        <v>48</v>
      </c>
      <c r="B35" s="8">
        <v>28</v>
      </c>
      <c r="C35" s="8" t="s">
        <v>49</v>
      </c>
      <c r="D35" s="8" t="s">
        <v>50</v>
      </c>
      <c r="E35" s="8" t="s">
        <v>35</v>
      </c>
      <c r="F35" s="9">
        <v>37245</v>
      </c>
      <c r="G35" s="8" t="s">
        <v>17</v>
      </c>
      <c r="H35" s="8" t="s">
        <v>507</v>
      </c>
      <c r="I35" s="8">
        <v>8</v>
      </c>
      <c r="J35" s="8" t="s">
        <v>357</v>
      </c>
      <c r="K35" s="8">
        <v>0</v>
      </c>
      <c r="L35" s="8">
        <v>0</v>
      </c>
      <c r="M35" s="8">
        <v>0</v>
      </c>
      <c r="N35" s="8">
        <v>0</v>
      </c>
      <c r="O35" s="16">
        <f t="shared" si="0"/>
        <v>0</v>
      </c>
      <c r="P35" s="8">
        <v>1</v>
      </c>
      <c r="Q35" s="8">
        <v>0</v>
      </c>
      <c r="R35" s="8">
        <v>0</v>
      </c>
      <c r="S35" s="8">
        <v>0</v>
      </c>
      <c r="T35" s="16">
        <f t="shared" si="1"/>
        <v>1</v>
      </c>
      <c r="U35" s="34">
        <f t="shared" si="2"/>
        <v>1</v>
      </c>
      <c r="V35" s="32"/>
      <c r="W35" s="39">
        <f t="shared" si="3"/>
        <v>1</v>
      </c>
      <c r="X35" s="25"/>
    </row>
    <row r="36" spans="1:24" x14ac:dyDescent="0.25">
      <c r="A36" s="7" t="s">
        <v>26</v>
      </c>
      <c r="B36" s="8">
        <v>29</v>
      </c>
      <c r="C36" s="8" t="s">
        <v>30</v>
      </c>
      <c r="D36" s="8" t="s">
        <v>31</v>
      </c>
      <c r="E36" s="8" t="s">
        <v>32</v>
      </c>
      <c r="F36" s="9">
        <v>37102</v>
      </c>
      <c r="G36" s="8" t="s">
        <v>17</v>
      </c>
      <c r="H36" s="8" t="s">
        <v>505</v>
      </c>
      <c r="I36" s="8">
        <v>8</v>
      </c>
      <c r="J36" s="8" t="s">
        <v>371</v>
      </c>
      <c r="K36" s="8">
        <v>0</v>
      </c>
      <c r="L36" s="8">
        <v>0</v>
      </c>
      <c r="M36" s="8">
        <v>0</v>
      </c>
      <c r="N36" s="8">
        <v>0</v>
      </c>
      <c r="O36" s="16">
        <f t="shared" si="0"/>
        <v>0</v>
      </c>
      <c r="P36" s="8">
        <v>0</v>
      </c>
      <c r="Q36" s="8">
        <v>0</v>
      </c>
      <c r="R36" s="8">
        <v>0</v>
      </c>
      <c r="S36" s="8">
        <v>0</v>
      </c>
      <c r="T36" s="16">
        <f t="shared" si="1"/>
        <v>0</v>
      </c>
      <c r="U36" s="34">
        <f t="shared" si="2"/>
        <v>0</v>
      </c>
      <c r="V36" s="32"/>
      <c r="W36" s="39">
        <f t="shared" si="3"/>
        <v>0</v>
      </c>
      <c r="X36" s="25"/>
    </row>
    <row r="37" spans="1:24" x14ac:dyDescent="0.25">
      <c r="A37" s="7" t="s">
        <v>152</v>
      </c>
      <c r="B37" s="8">
        <v>30</v>
      </c>
      <c r="C37" s="8" t="s">
        <v>308</v>
      </c>
      <c r="D37" s="8" t="s">
        <v>132</v>
      </c>
      <c r="E37" s="8" t="s">
        <v>39</v>
      </c>
      <c r="F37" s="9">
        <v>36921</v>
      </c>
      <c r="G37" s="8" t="s">
        <v>17</v>
      </c>
      <c r="H37" s="8" t="s">
        <v>517</v>
      </c>
      <c r="I37" s="8">
        <v>8</v>
      </c>
      <c r="J37" s="8" t="s">
        <v>351</v>
      </c>
      <c r="K37" s="8">
        <v>0</v>
      </c>
      <c r="L37" s="8">
        <v>0</v>
      </c>
      <c r="M37" s="8">
        <v>0</v>
      </c>
      <c r="N37" s="8">
        <v>0</v>
      </c>
      <c r="O37" s="16">
        <f t="shared" si="0"/>
        <v>0</v>
      </c>
      <c r="P37" s="8"/>
      <c r="Q37" s="8"/>
      <c r="R37" s="8"/>
      <c r="S37" s="8"/>
      <c r="T37" s="16">
        <f t="shared" si="1"/>
        <v>0</v>
      </c>
      <c r="U37" s="34">
        <f t="shared" si="2"/>
        <v>0</v>
      </c>
      <c r="V37" s="32"/>
      <c r="W37" s="39">
        <f t="shared" si="3"/>
        <v>0</v>
      </c>
      <c r="X37" s="25"/>
    </row>
    <row r="38" spans="1:24" ht="15.75" thickBot="1" x14ac:dyDescent="0.3">
      <c r="A38" s="13" t="s">
        <v>22</v>
      </c>
      <c r="B38" s="14">
        <v>31</v>
      </c>
      <c r="C38" s="14" t="s">
        <v>304</v>
      </c>
      <c r="D38" s="14" t="s">
        <v>305</v>
      </c>
      <c r="E38" s="14" t="s">
        <v>29</v>
      </c>
      <c r="F38" s="15">
        <v>37043</v>
      </c>
      <c r="G38" s="14" t="s">
        <v>17</v>
      </c>
      <c r="H38" s="14" t="s">
        <v>508</v>
      </c>
      <c r="I38" s="14">
        <v>8</v>
      </c>
      <c r="J38" s="14" t="s">
        <v>349</v>
      </c>
      <c r="K38" s="14">
        <v>0</v>
      </c>
      <c r="L38" s="14">
        <v>0</v>
      </c>
      <c r="M38" s="14">
        <v>0</v>
      </c>
      <c r="N38" s="14">
        <v>0</v>
      </c>
      <c r="O38" s="26">
        <f t="shared" si="0"/>
        <v>0</v>
      </c>
      <c r="P38" s="14"/>
      <c r="Q38" s="14"/>
      <c r="R38" s="14"/>
      <c r="S38" s="14"/>
      <c r="T38" s="26">
        <f t="shared" si="1"/>
        <v>0</v>
      </c>
      <c r="U38" s="36">
        <f t="shared" si="2"/>
        <v>0</v>
      </c>
      <c r="V38" s="38"/>
      <c r="W38" s="40">
        <f t="shared" si="3"/>
        <v>0</v>
      </c>
      <c r="X38" s="27"/>
    </row>
    <row r="39" spans="1:24" x14ac:dyDescent="0.25">
      <c r="A39" s="41" t="s">
        <v>105</v>
      </c>
      <c r="B39" s="42">
        <v>32</v>
      </c>
      <c r="C39" s="42" t="s">
        <v>106</v>
      </c>
      <c r="D39" s="42" t="s">
        <v>107</v>
      </c>
      <c r="E39" s="42" t="s">
        <v>32</v>
      </c>
      <c r="F39" s="43">
        <v>36530</v>
      </c>
      <c r="G39" s="42" t="s">
        <v>17</v>
      </c>
      <c r="H39" s="42" t="s">
        <v>525</v>
      </c>
      <c r="I39" s="42">
        <v>9</v>
      </c>
      <c r="J39" s="42" t="s">
        <v>382</v>
      </c>
      <c r="K39" s="42">
        <v>7</v>
      </c>
      <c r="L39" s="42">
        <v>6</v>
      </c>
      <c r="M39" s="42">
        <v>7</v>
      </c>
      <c r="N39" s="42">
        <v>0</v>
      </c>
      <c r="O39" s="42">
        <f t="shared" si="0"/>
        <v>20</v>
      </c>
      <c r="P39" s="42">
        <v>7</v>
      </c>
      <c r="Q39" s="42">
        <v>7</v>
      </c>
      <c r="R39" s="42">
        <v>7</v>
      </c>
      <c r="S39" s="42">
        <v>0</v>
      </c>
      <c r="T39" s="42">
        <f t="shared" si="1"/>
        <v>21</v>
      </c>
      <c r="U39" s="44">
        <f t="shared" si="2"/>
        <v>41</v>
      </c>
      <c r="V39" s="44"/>
      <c r="W39" s="45">
        <f t="shared" si="3"/>
        <v>41</v>
      </c>
      <c r="X39" s="46" t="s">
        <v>617</v>
      </c>
    </row>
    <row r="40" spans="1:24" x14ac:dyDescent="0.25">
      <c r="A40" s="47" t="s">
        <v>72</v>
      </c>
      <c r="B40" s="48">
        <v>33</v>
      </c>
      <c r="C40" s="48" t="s">
        <v>129</v>
      </c>
      <c r="D40" s="48" t="s">
        <v>130</v>
      </c>
      <c r="E40" s="48" t="s">
        <v>131</v>
      </c>
      <c r="F40" s="59">
        <v>36977</v>
      </c>
      <c r="G40" s="48" t="s">
        <v>17</v>
      </c>
      <c r="H40" s="48" t="s">
        <v>522</v>
      </c>
      <c r="I40" s="48">
        <v>9</v>
      </c>
      <c r="J40" s="48" t="s">
        <v>384</v>
      </c>
      <c r="K40" s="48">
        <v>7</v>
      </c>
      <c r="L40" s="48">
        <v>7</v>
      </c>
      <c r="M40" s="48">
        <v>7</v>
      </c>
      <c r="N40" s="48">
        <v>7</v>
      </c>
      <c r="O40" s="49">
        <f t="shared" ref="O40:O71" si="4">SUM(K40:N40)</f>
        <v>28</v>
      </c>
      <c r="P40" s="48">
        <v>0</v>
      </c>
      <c r="Q40" s="48">
        <v>0</v>
      </c>
      <c r="R40" s="48">
        <v>7</v>
      </c>
      <c r="S40" s="48">
        <v>0</v>
      </c>
      <c r="T40" s="49">
        <f t="shared" ref="T40:T71" si="5">SUM(P40:S40)</f>
        <v>7</v>
      </c>
      <c r="U40" s="60">
        <f t="shared" ref="U40:U71" si="6">O40+T40</f>
        <v>35</v>
      </c>
      <c r="V40" s="51"/>
      <c r="W40" s="52">
        <f t="shared" ref="W40:W71" si="7">U40+V40</f>
        <v>35</v>
      </c>
      <c r="X40" s="53" t="s">
        <v>618</v>
      </c>
    </row>
    <row r="41" spans="1:24" x14ac:dyDescent="0.25">
      <c r="A41" s="47" t="s">
        <v>113</v>
      </c>
      <c r="B41" s="48">
        <v>34</v>
      </c>
      <c r="C41" s="48" t="s">
        <v>114</v>
      </c>
      <c r="D41" s="48" t="s">
        <v>115</v>
      </c>
      <c r="E41" s="48" t="s">
        <v>25</v>
      </c>
      <c r="F41" s="59">
        <v>36793</v>
      </c>
      <c r="G41" s="48" t="s">
        <v>17</v>
      </c>
      <c r="H41" s="48" t="s">
        <v>535</v>
      </c>
      <c r="I41" s="48">
        <v>9</v>
      </c>
      <c r="J41" s="48" t="s">
        <v>386</v>
      </c>
      <c r="K41" s="48">
        <v>7</v>
      </c>
      <c r="L41" s="48">
        <v>7</v>
      </c>
      <c r="M41" s="48">
        <v>0</v>
      </c>
      <c r="N41" s="48">
        <v>7</v>
      </c>
      <c r="O41" s="49">
        <f t="shared" si="4"/>
        <v>21</v>
      </c>
      <c r="P41" s="48">
        <v>7</v>
      </c>
      <c r="Q41" s="48">
        <v>0</v>
      </c>
      <c r="R41" s="48">
        <v>0</v>
      </c>
      <c r="S41" s="48">
        <v>0</v>
      </c>
      <c r="T41" s="49">
        <f t="shared" si="5"/>
        <v>7</v>
      </c>
      <c r="U41" s="60">
        <f t="shared" si="6"/>
        <v>28</v>
      </c>
      <c r="V41" s="51"/>
      <c r="W41" s="52">
        <f t="shared" si="7"/>
        <v>28</v>
      </c>
      <c r="X41" s="53" t="s">
        <v>618</v>
      </c>
    </row>
    <row r="42" spans="1:24" ht="15.75" customHeight="1" x14ac:dyDescent="0.25">
      <c r="A42" s="47" t="s">
        <v>22</v>
      </c>
      <c r="B42" s="48">
        <v>35</v>
      </c>
      <c r="C42" s="48" t="s">
        <v>119</v>
      </c>
      <c r="D42" s="48" t="s">
        <v>71</v>
      </c>
      <c r="E42" s="48" t="s">
        <v>120</v>
      </c>
      <c r="F42" s="59">
        <v>36740</v>
      </c>
      <c r="G42" s="48" t="s">
        <v>17</v>
      </c>
      <c r="H42" s="48" t="s">
        <v>518</v>
      </c>
      <c r="I42" s="48">
        <v>9</v>
      </c>
      <c r="J42" s="48" t="s">
        <v>388</v>
      </c>
      <c r="K42" s="48">
        <v>7</v>
      </c>
      <c r="L42" s="48">
        <v>5</v>
      </c>
      <c r="M42" s="48">
        <v>0</v>
      </c>
      <c r="N42" s="48">
        <v>0</v>
      </c>
      <c r="O42" s="49">
        <f t="shared" si="4"/>
        <v>12</v>
      </c>
      <c r="P42" s="48">
        <v>0</v>
      </c>
      <c r="Q42" s="48">
        <v>1</v>
      </c>
      <c r="R42" s="48">
        <v>7</v>
      </c>
      <c r="S42" s="48">
        <v>0</v>
      </c>
      <c r="T42" s="49">
        <f t="shared" si="5"/>
        <v>8</v>
      </c>
      <c r="U42" s="60">
        <f t="shared" si="6"/>
        <v>20</v>
      </c>
      <c r="V42" s="51">
        <v>5</v>
      </c>
      <c r="W42" s="52">
        <f t="shared" si="7"/>
        <v>25</v>
      </c>
      <c r="X42" s="53" t="s">
        <v>618</v>
      </c>
    </row>
    <row r="43" spans="1:24" ht="15.75" customHeight="1" x14ac:dyDescent="0.25">
      <c r="A43" s="7" t="s">
        <v>61</v>
      </c>
      <c r="B43" s="8">
        <v>36</v>
      </c>
      <c r="C43" s="8" t="s">
        <v>124</v>
      </c>
      <c r="D43" s="8" t="s">
        <v>125</v>
      </c>
      <c r="E43" s="8" t="s">
        <v>126</v>
      </c>
      <c r="F43" s="9">
        <v>36780</v>
      </c>
      <c r="G43" s="8" t="s">
        <v>17</v>
      </c>
      <c r="H43" s="8" t="s">
        <v>536</v>
      </c>
      <c r="I43" s="8">
        <v>9</v>
      </c>
      <c r="J43" s="8" t="s">
        <v>385</v>
      </c>
      <c r="K43" s="8">
        <v>0</v>
      </c>
      <c r="L43" s="8">
        <v>7</v>
      </c>
      <c r="M43" s="8">
        <v>0</v>
      </c>
      <c r="N43" s="8">
        <v>2</v>
      </c>
      <c r="O43" s="16">
        <f t="shared" si="4"/>
        <v>9</v>
      </c>
      <c r="P43" s="8">
        <v>0</v>
      </c>
      <c r="Q43" s="8">
        <v>7</v>
      </c>
      <c r="R43" s="8">
        <v>0</v>
      </c>
      <c r="S43" s="8">
        <v>0</v>
      </c>
      <c r="T43" s="16">
        <f t="shared" si="5"/>
        <v>7</v>
      </c>
      <c r="U43" s="34">
        <f t="shared" si="6"/>
        <v>16</v>
      </c>
      <c r="V43" s="32"/>
      <c r="W43" s="39">
        <f t="shared" si="7"/>
        <v>16</v>
      </c>
      <c r="X43" s="25"/>
    </row>
    <row r="44" spans="1:24" ht="15.75" customHeight="1" x14ac:dyDescent="0.25">
      <c r="A44" s="7" t="s">
        <v>18</v>
      </c>
      <c r="B44" s="8">
        <v>37</v>
      </c>
      <c r="C44" s="8" t="s">
        <v>100</v>
      </c>
      <c r="D44" s="8" t="s">
        <v>101</v>
      </c>
      <c r="E44" s="8" t="s">
        <v>89</v>
      </c>
      <c r="F44" s="9">
        <v>36793</v>
      </c>
      <c r="G44" s="8" t="s">
        <v>17</v>
      </c>
      <c r="H44" s="8" t="s">
        <v>523</v>
      </c>
      <c r="I44" s="8">
        <v>9</v>
      </c>
      <c r="J44" s="8" t="s">
        <v>380</v>
      </c>
      <c r="K44" s="8">
        <v>1</v>
      </c>
      <c r="L44" s="8">
        <v>7</v>
      </c>
      <c r="M44" s="8">
        <v>1</v>
      </c>
      <c r="N44" s="8">
        <v>0</v>
      </c>
      <c r="O44" s="16">
        <f t="shared" si="4"/>
        <v>9</v>
      </c>
      <c r="P44" s="8">
        <v>0</v>
      </c>
      <c r="Q44" s="8">
        <v>0</v>
      </c>
      <c r="R44" s="8">
        <v>0</v>
      </c>
      <c r="S44" s="8">
        <v>0</v>
      </c>
      <c r="T44" s="16">
        <f t="shared" si="5"/>
        <v>0</v>
      </c>
      <c r="U44" s="34">
        <f t="shared" si="6"/>
        <v>9</v>
      </c>
      <c r="V44" s="32"/>
      <c r="W44" s="39">
        <f t="shared" si="7"/>
        <v>9</v>
      </c>
      <c r="X44" s="25"/>
    </row>
    <row r="45" spans="1:24" ht="15.75" customHeight="1" x14ac:dyDescent="0.25">
      <c r="A45" s="7" t="s">
        <v>249</v>
      </c>
      <c r="B45" s="8">
        <v>38</v>
      </c>
      <c r="C45" s="8" t="s">
        <v>320</v>
      </c>
      <c r="D45" s="8" t="s">
        <v>112</v>
      </c>
      <c r="E45" s="8" t="s">
        <v>70</v>
      </c>
      <c r="F45" s="9">
        <v>36698</v>
      </c>
      <c r="G45" s="8" t="s">
        <v>17</v>
      </c>
      <c r="H45" s="8" t="s">
        <v>527</v>
      </c>
      <c r="I45" s="8">
        <v>9</v>
      </c>
      <c r="J45" s="8" t="s">
        <v>378</v>
      </c>
      <c r="K45" s="8">
        <v>0</v>
      </c>
      <c r="L45" s="8">
        <v>0</v>
      </c>
      <c r="M45" s="8">
        <v>0</v>
      </c>
      <c r="N45" s="8">
        <v>0</v>
      </c>
      <c r="O45" s="16">
        <f t="shared" si="4"/>
        <v>0</v>
      </c>
      <c r="P45" s="8">
        <v>5</v>
      </c>
      <c r="Q45" s="8">
        <v>0</v>
      </c>
      <c r="R45" s="8">
        <v>0</v>
      </c>
      <c r="S45" s="8">
        <v>0</v>
      </c>
      <c r="T45" s="16">
        <f t="shared" si="5"/>
        <v>5</v>
      </c>
      <c r="U45" s="34">
        <f t="shared" si="6"/>
        <v>5</v>
      </c>
      <c r="V45" s="32"/>
      <c r="W45" s="39">
        <f t="shared" si="7"/>
        <v>5</v>
      </c>
      <c r="X45" s="25"/>
    </row>
    <row r="46" spans="1:24" ht="15.75" customHeight="1" x14ac:dyDescent="0.25">
      <c r="A46" s="7" t="s">
        <v>18</v>
      </c>
      <c r="B46" s="8">
        <v>39</v>
      </c>
      <c r="C46" s="8" t="s">
        <v>116</v>
      </c>
      <c r="D46" s="8" t="s">
        <v>117</v>
      </c>
      <c r="E46" s="8" t="s">
        <v>118</v>
      </c>
      <c r="F46" s="9">
        <v>36692</v>
      </c>
      <c r="G46" s="8" t="s">
        <v>17</v>
      </c>
      <c r="H46" s="8" t="s">
        <v>528</v>
      </c>
      <c r="I46" s="8">
        <v>9</v>
      </c>
      <c r="J46" s="8" t="s">
        <v>383</v>
      </c>
      <c r="K46" s="8">
        <v>1</v>
      </c>
      <c r="L46" s="8">
        <v>1</v>
      </c>
      <c r="M46" s="8">
        <v>0</v>
      </c>
      <c r="N46" s="8">
        <v>0</v>
      </c>
      <c r="O46" s="16">
        <f t="shared" si="4"/>
        <v>2</v>
      </c>
      <c r="P46" s="8">
        <v>1</v>
      </c>
      <c r="Q46" s="8">
        <v>0</v>
      </c>
      <c r="R46" s="8">
        <v>0</v>
      </c>
      <c r="S46" s="8">
        <v>0</v>
      </c>
      <c r="T46" s="16">
        <f t="shared" si="5"/>
        <v>1</v>
      </c>
      <c r="U46" s="34">
        <f t="shared" si="6"/>
        <v>3</v>
      </c>
      <c r="V46" s="32"/>
      <c r="W46" s="39">
        <f t="shared" si="7"/>
        <v>3</v>
      </c>
      <c r="X46" s="25"/>
    </row>
    <row r="47" spans="1:24" ht="15.75" customHeight="1" x14ac:dyDescent="0.25">
      <c r="A47" s="7" t="s">
        <v>102</v>
      </c>
      <c r="B47" s="8">
        <v>40</v>
      </c>
      <c r="C47" s="8" t="s">
        <v>103</v>
      </c>
      <c r="D47" s="8" t="s">
        <v>104</v>
      </c>
      <c r="E47" s="8" t="s">
        <v>99</v>
      </c>
      <c r="F47" s="9">
        <v>36858</v>
      </c>
      <c r="G47" s="8" t="s">
        <v>17</v>
      </c>
      <c r="H47" s="8" t="s">
        <v>529</v>
      </c>
      <c r="I47" s="8">
        <v>9</v>
      </c>
      <c r="J47" s="8" t="s">
        <v>377</v>
      </c>
      <c r="K47" s="8">
        <v>0</v>
      </c>
      <c r="L47" s="8">
        <v>2</v>
      </c>
      <c r="M47" s="8">
        <v>0</v>
      </c>
      <c r="N47" s="8">
        <v>0</v>
      </c>
      <c r="O47" s="16">
        <f t="shared" si="4"/>
        <v>2</v>
      </c>
      <c r="P47" s="8">
        <v>0</v>
      </c>
      <c r="Q47" s="8">
        <v>0</v>
      </c>
      <c r="R47" s="8">
        <v>0</v>
      </c>
      <c r="S47" s="8">
        <v>0</v>
      </c>
      <c r="T47" s="16">
        <f t="shared" si="5"/>
        <v>0</v>
      </c>
      <c r="U47" s="34">
        <f t="shared" si="6"/>
        <v>2</v>
      </c>
      <c r="V47" s="32"/>
      <c r="W47" s="39">
        <f t="shared" si="7"/>
        <v>2</v>
      </c>
      <c r="X47" s="25"/>
    </row>
    <row r="48" spans="1:24" ht="15.75" customHeight="1" x14ac:dyDescent="0.25">
      <c r="A48" s="7" t="s">
        <v>18</v>
      </c>
      <c r="B48" s="8">
        <v>41</v>
      </c>
      <c r="C48" s="8" t="s">
        <v>90</v>
      </c>
      <c r="D48" s="8" t="s">
        <v>91</v>
      </c>
      <c r="E48" s="8" t="s">
        <v>92</v>
      </c>
      <c r="F48" s="9">
        <v>36645</v>
      </c>
      <c r="G48" s="8" t="s">
        <v>17</v>
      </c>
      <c r="H48" s="8" t="s">
        <v>523</v>
      </c>
      <c r="I48" s="8">
        <v>9</v>
      </c>
      <c r="J48" s="8" t="s">
        <v>376</v>
      </c>
      <c r="K48" s="8">
        <v>0</v>
      </c>
      <c r="L48" s="8">
        <v>1</v>
      </c>
      <c r="M48" s="8">
        <v>0</v>
      </c>
      <c r="N48" s="8">
        <v>0</v>
      </c>
      <c r="O48" s="16">
        <f t="shared" si="4"/>
        <v>1</v>
      </c>
      <c r="P48" s="8">
        <v>1</v>
      </c>
      <c r="Q48" s="8">
        <v>0</v>
      </c>
      <c r="R48" s="8">
        <v>0</v>
      </c>
      <c r="S48" s="8">
        <v>0</v>
      </c>
      <c r="T48" s="16">
        <f t="shared" si="5"/>
        <v>1</v>
      </c>
      <c r="U48" s="34">
        <f t="shared" si="6"/>
        <v>2</v>
      </c>
      <c r="V48" s="32"/>
      <c r="W48" s="39">
        <f t="shared" si="7"/>
        <v>2</v>
      </c>
      <c r="X48" s="25"/>
    </row>
    <row r="49" spans="1:24" ht="15.75" customHeight="1" x14ac:dyDescent="0.25">
      <c r="A49" s="7" t="s">
        <v>18</v>
      </c>
      <c r="B49" s="8">
        <v>42</v>
      </c>
      <c r="C49" s="8" t="s">
        <v>97</v>
      </c>
      <c r="D49" s="8" t="s">
        <v>98</v>
      </c>
      <c r="E49" s="8" t="s">
        <v>99</v>
      </c>
      <c r="F49" s="9">
        <v>36893</v>
      </c>
      <c r="G49" s="8" t="s">
        <v>17</v>
      </c>
      <c r="H49" s="8" t="s">
        <v>504</v>
      </c>
      <c r="I49" s="8">
        <v>9</v>
      </c>
      <c r="J49" s="8" t="s">
        <v>374</v>
      </c>
      <c r="K49" s="8">
        <v>0</v>
      </c>
      <c r="L49" s="8">
        <v>0</v>
      </c>
      <c r="M49" s="8">
        <v>1</v>
      </c>
      <c r="N49" s="8">
        <v>0</v>
      </c>
      <c r="O49" s="16">
        <f t="shared" si="4"/>
        <v>1</v>
      </c>
      <c r="P49" s="8">
        <v>0</v>
      </c>
      <c r="Q49" s="8">
        <v>0</v>
      </c>
      <c r="R49" s="8">
        <v>0</v>
      </c>
      <c r="S49" s="8">
        <v>0</v>
      </c>
      <c r="T49" s="16">
        <f t="shared" si="5"/>
        <v>0</v>
      </c>
      <c r="U49" s="34">
        <f t="shared" si="6"/>
        <v>1</v>
      </c>
      <c r="V49" s="32">
        <v>0</v>
      </c>
      <c r="W49" s="39">
        <f t="shared" si="7"/>
        <v>1</v>
      </c>
      <c r="X49" s="25"/>
    </row>
    <row r="50" spans="1:24" ht="15.75" customHeight="1" x14ac:dyDescent="0.25">
      <c r="A50" s="7" t="s">
        <v>108</v>
      </c>
      <c r="B50" s="8">
        <v>43</v>
      </c>
      <c r="C50" s="8" t="s">
        <v>109</v>
      </c>
      <c r="D50" s="8" t="s">
        <v>110</v>
      </c>
      <c r="E50" s="8" t="s">
        <v>111</v>
      </c>
      <c r="F50" s="9">
        <v>36819</v>
      </c>
      <c r="G50" s="8" t="s">
        <v>17</v>
      </c>
      <c r="H50" s="8" t="s">
        <v>530</v>
      </c>
      <c r="I50" s="8">
        <v>9</v>
      </c>
      <c r="J50" s="8" t="s">
        <v>375</v>
      </c>
      <c r="K50" s="8">
        <v>0</v>
      </c>
      <c r="L50" s="8">
        <v>0</v>
      </c>
      <c r="M50" s="8">
        <v>0</v>
      </c>
      <c r="N50" s="8">
        <v>0</v>
      </c>
      <c r="O50" s="16">
        <f t="shared" si="4"/>
        <v>0</v>
      </c>
      <c r="P50" s="8">
        <v>0</v>
      </c>
      <c r="Q50" s="8">
        <v>0</v>
      </c>
      <c r="R50" s="8">
        <v>0</v>
      </c>
      <c r="S50" s="8">
        <v>0</v>
      </c>
      <c r="T50" s="16">
        <f t="shared" si="5"/>
        <v>0</v>
      </c>
      <c r="U50" s="34">
        <f t="shared" si="6"/>
        <v>0</v>
      </c>
      <c r="V50" s="32"/>
      <c r="W50" s="39">
        <f t="shared" si="7"/>
        <v>0</v>
      </c>
      <c r="X50" s="25"/>
    </row>
    <row r="51" spans="1:24" ht="15.75" customHeight="1" x14ac:dyDescent="0.25">
      <c r="A51" s="7" t="s">
        <v>113</v>
      </c>
      <c r="B51" s="8">
        <v>44</v>
      </c>
      <c r="C51" s="8" t="s">
        <v>121</v>
      </c>
      <c r="D51" s="8" t="s">
        <v>122</v>
      </c>
      <c r="E51" s="8" t="s">
        <v>123</v>
      </c>
      <c r="F51" s="9">
        <v>36670</v>
      </c>
      <c r="G51" s="8" t="s">
        <v>17</v>
      </c>
      <c r="H51" s="8" t="s">
        <v>531</v>
      </c>
      <c r="I51" s="8">
        <v>9</v>
      </c>
      <c r="J51" s="8" t="s">
        <v>390</v>
      </c>
      <c r="K51" s="8">
        <v>0</v>
      </c>
      <c r="L51" s="8">
        <v>0</v>
      </c>
      <c r="M51" s="8">
        <v>0</v>
      </c>
      <c r="N51" s="8">
        <v>0</v>
      </c>
      <c r="O51" s="16">
        <f t="shared" si="4"/>
        <v>0</v>
      </c>
      <c r="P51" s="8">
        <v>0</v>
      </c>
      <c r="Q51" s="8">
        <v>0</v>
      </c>
      <c r="R51" s="8">
        <v>0</v>
      </c>
      <c r="S51" s="8">
        <v>0</v>
      </c>
      <c r="T51" s="16">
        <f t="shared" si="5"/>
        <v>0</v>
      </c>
      <c r="U51" s="34">
        <f t="shared" si="6"/>
        <v>0</v>
      </c>
      <c r="V51" s="32"/>
      <c r="W51" s="39">
        <f t="shared" si="7"/>
        <v>0</v>
      </c>
      <c r="X51" s="25"/>
    </row>
    <row r="52" spans="1:24" ht="15.75" customHeight="1" x14ac:dyDescent="0.25">
      <c r="A52" s="7" t="s">
        <v>315</v>
      </c>
      <c r="B52" s="8">
        <v>45</v>
      </c>
      <c r="C52" s="8" t="s">
        <v>316</v>
      </c>
      <c r="D52" s="8" t="s">
        <v>133</v>
      </c>
      <c r="E52" s="8" t="s">
        <v>83</v>
      </c>
      <c r="F52" s="9">
        <v>36676</v>
      </c>
      <c r="G52" s="8" t="s">
        <v>17</v>
      </c>
      <c r="H52" s="8" t="s">
        <v>532</v>
      </c>
      <c r="I52" s="8">
        <v>9</v>
      </c>
      <c r="J52" s="8" t="s">
        <v>387</v>
      </c>
      <c r="K52" s="8">
        <v>0</v>
      </c>
      <c r="L52" s="8">
        <v>0</v>
      </c>
      <c r="M52" s="8">
        <v>0</v>
      </c>
      <c r="N52" s="8">
        <v>0</v>
      </c>
      <c r="O52" s="16">
        <f t="shared" si="4"/>
        <v>0</v>
      </c>
      <c r="P52" s="8">
        <v>0</v>
      </c>
      <c r="Q52" s="8">
        <v>0</v>
      </c>
      <c r="R52" s="8">
        <v>0</v>
      </c>
      <c r="S52" s="8">
        <v>0</v>
      </c>
      <c r="T52" s="16">
        <f t="shared" si="5"/>
        <v>0</v>
      </c>
      <c r="U52" s="34">
        <f t="shared" si="6"/>
        <v>0</v>
      </c>
      <c r="V52" s="32"/>
      <c r="W52" s="39">
        <f t="shared" si="7"/>
        <v>0</v>
      </c>
      <c r="X52" s="25"/>
    </row>
    <row r="53" spans="1:24" ht="15.75" customHeight="1" x14ac:dyDescent="0.25">
      <c r="A53" s="7" t="s">
        <v>26</v>
      </c>
      <c r="B53" s="8">
        <v>46</v>
      </c>
      <c r="C53" s="8" t="s">
        <v>165</v>
      </c>
      <c r="D53" s="8" t="s">
        <v>208</v>
      </c>
      <c r="E53" s="8" t="s">
        <v>70</v>
      </c>
      <c r="F53" s="9">
        <v>37005</v>
      </c>
      <c r="G53" s="8" t="s">
        <v>17</v>
      </c>
      <c r="H53" s="8" t="s">
        <v>505</v>
      </c>
      <c r="I53" s="8">
        <v>9</v>
      </c>
      <c r="J53" s="8" t="s">
        <v>391</v>
      </c>
      <c r="K53" s="8">
        <v>0</v>
      </c>
      <c r="L53" s="8">
        <v>0</v>
      </c>
      <c r="M53" s="8">
        <v>0</v>
      </c>
      <c r="N53" s="8">
        <v>0</v>
      </c>
      <c r="O53" s="16">
        <f t="shared" si="4"/>
        <v>0</v>
      </c>
      <c r="P53" s="8">
        <v>0</v>
      </c>
      <c r="Q53" s="8">
        <v>0</v>
      </c>
      <c r="R53" s="8">
        <v>0</v>
      </c>
      <c r="S53" s="8">
        <v>0</v>
      </c>
      <c r="T53" s="16">
        <f t="shared" si="5"/>
        <v>0</v>
      </c>
      <c r="U53" s="34">
        <f t="shared" si="6"/>
        <v>0</v>
      </c>
      <c r="V53" s="32"/>
      <c r="W53" s="39">
        <f t="shared" si="7"/>
        <v>0</v>
      </c>
      <c r="X53" s="25"/>
    </row>
    <row r="54" spans="1:24" ht="15.75" customHeight="1" x14ac:dyDescent="0.25">
      <c r="A54" s="7" t="s">
        <v>36</v>
      </c>
      <c r="B54" s="8">
        <v>47</v>
      </c>
      <c r="C54" s="8" t="s">
        <v>317</v>
      </c>
      <c r="D54" s="8" t="s">
        <v>318</v>
      </c>
      <c r="E54" s="8" t="s">
        <v>21</v>
      </c>
      <c r="F54" s="9">
        <v>36850</v>
      </c>
      <c r="G54" s="8" t="s">
        <v>17</v>
      </c>
      <c r="H54" s="8" t="s">
        <v>534</v>
      </c>
      <c r="I54" s="8">
        <v>9</v>
      </c>
      <c r="J54" s="8" t="s">
        <v>381</v>
      </c>
      <c r="K54" s="8">
        <v>0</v>
      </c>
      <c r="L54" s="8">
        <v>0</v>
      </c>
      <c r="M54" s="8">
        <v>0</v>
      </c>
      <c r="N54" s="8">
        <v>0</v>
      </c>
      <c r="O54" s="16">
        <f t="shared" si="4"/>
        <v>0</v>
      </c>
      <c r="P54" s="8">
        <v>0</v>
      </c>
      <c r="Q54" s="8">
        <v>0</v>
      </c>
      <c r="R54" s="8">
        <v>0</v>
      </c>
      <c r="S54" s="8">
        <v>0</v>
      </c>
      <c r="T54" s="16">
        <f t="shared" si="5"/>
        <v>0</v>
      </c>
      <c r="U54" s="34">
        <f t="shared" si="6"/>
        <v>0</v>
      </c>
      <c r="V54" s="32"/>
      <c r="W54" s="39">
        <f t="shared" si="7"/>
        <v>0</v>
      </c>
      <c r="X54" s="25"/>
    </row>
    <row r="55" spans="1:24" ht="15.75" customHeight="1" x14ac:dyDescent="0.25">
      <c r="A55" s="7" t="s">
        <v>26</v>
      </c>
      <c r="B55" s="8">
        <v>48</v>
      </c>
      <c r="C55" s="8" t="s">
        <v>93</v>
      </c>
      <c r="D55" s="8" t="s">
        <v>94</v>
      </c>
      <c r="E55" s="8" t="s">
        <v>74</v>
      </c>
      <c r="F55" s="9">
        <v>36501</v>
      </c>
      <c r="G55" s="8" t="s">
        <v>17</v>
      </c>
      <c r="H55" s="8" t="s">
        <v>505</v>
      </c>
      <c r="I55" s="8">
        <v>9</v>
      </c>
      <c r="J55" s="8" t="s">
        <v>389</v>
      </c>
      <c r="K55" s="8">
        <v>0</v>
      </c>
      <c r="L55" s="8">
        <v>0</v>
      </c>
      <c r="M55" s="8">
        <v>0</v>
      </c>
      <c r="N55" s="8">
        <v>0</v>
      </c>
      <c r="O55" s="16">
        <f t="shared" si="4"/>
        <v>0</v>
      </c>
      <c r="P55" s="8">
        <v>0</v>
      </c>
      <c r="Q55" s="8">
        <v>0</v>
      </c>
      <c r="R55" s="8">
        <v>0</v>
      </c>
      <c r="S55" s="8">
        <v>0</v>
      </c>
      <c r="T55" s="16">
        <f t="shared" si="5"/>
        <v>0</v>
      </c>
      <c r="U55" s="34">
        <f t="shared" si="6"/>
        <v>0</v>
      </c>
      <c r="V55" s="32"/>
      <c r="W55" s="39">
        <f t="shared" si="7"/>
        <v>0</v>
      </c>
      <c r="X55" s="25"/>
    </row>
    <row r="56" spans="1:24" ht="15.75" customHeight="1" x14ac:dyDescent="0.25">
      <c r="A56" s="7" t="s">
        <v>26</v>
      </c>
      <c r="B56" s="8">
        <v>49</v>
      </c>
      <c r="C56" s="8" t="s">
        <v>319</v>
      </c>
      <c r="D56" s="8" t="s">
        <v>104</v>
      </c>
      <c r="E56" s="8" t="s">
        <v>186</v>
      </c>
      <c r="F56" s="9">
        <v>36796</v>
      </c>
      <c r="G56" s="8" t="s">
        <v>17</v>
      </c>
      <c r="H56" s="8" t="s">
        <v>505</v>
      </c>
      <c r="I56" s="8">
        <v>9</v>
      </c>
      <c r="J56" s="8" t="s">
        <v>392</v>
      </c>
      <c r="K56" s="8">
        <v>0</v>
      </c>
      <c r="L56" s="8">
        <v>0</v>
      </c>
      <c r="M56" s="8">
        <v>0</v>
      </c>
      <c r="N56" s="8">
        <v>0</v>
      </c>
      <c r="O56" s="16">
        <f t="shared" si="4"/>
        <v>0</v>
      </c>
      <c r="P56" s="8">
        <v>0</v>
      </c>
      <c r="Q56" s="8">
        <v>0</v>
      </c>
      <c r="R56" s="8">
        <v>0</v>
      </c>
      <c r="S56" s="8">
        <v>0</v>
      </c>
      <c r="T56" s="16">
        <f t="shared" si="5"/>
        <v>0</v>
      </c>
      <c r="U56" s="34">
        <f t="shared" si="6"/>
        <v>0</v>
      </c>
      <c r="V56" s="32"/>
      <c r="W56" s="39">
        <f t="shared" si="7"/>
        <v>0</v>
      </c>
      <c r="X56" s="25"/>
    </row>
    <row r="57" spans="1:24" ht="15.75" customHeight="1" thickBot="1" x14ac:dyDescent="0.3">
      <c r="A57" s="13" t="s">
        <v>127</v>
      </c>
      <c r="B57" s="14">
        <v>50</v>
      </c>
      <c r="C57" s="14" t="s">
        <v>128</v>
      </c>
      <c r="D57" s="14" t="s">
        <v>98</v>
      </c>
      <c r="E57" s="14" t="s">
        <v>74</v>
      </c>
      <c r="F57" s="15">
        <v>36698</v>
      </c>
      <c r="G57" s="14" t="s">
        <v>17</v>
      </c>
      <c r="H57" s="14" t="s">
        <v>537</v>
      </c>
      <c r="I57" s="14">
        <v>9</v>
      </c>
      <c r="J57" s="14" t="s">
        <v>379</v>
      </c>
      <c r="K57" s="14">
        <v>0</v>
      </c>
      <c r="L57" s="14">
        <v>0</v>
      </c>
      <c r="M57" s="14">
        <v>0</v>
      </c>
      <c r="N57" s="14">
        <v>0</v>
      </c>
      <c r="O57" s="26">
        <f t="shared" si="4"/>
        <v>0</v>
      </c>
      <c r="P57" s="14">
        <v>0</v>
      </c>
      <c r="Q57" s="14">
        <v>0</v>
      </c>
      <c r="R57" s="14">
        <v>0</v>
      </c>
      <c r="S57" s="14">
        <v>0</v>
      </c>
      <c r="T57" s="26">
        <f t="shared" si="5"/>
        <v>0</v>
      </c>
      <c r="U57" s="36">
        <f t="shared" si="6"/>
        <v>0</v>
      </c>
      <c r="V57" s="38"/>
      <c r="W57" s="40">
        <f t="shared" si="7"/>
        <v>0</v>
      </c>
      <c r="X57" s="27"/>
    </row>
    <row r="58" spans="1:24" x14ac:dyDescent="0.25">
      <c r="A58" s="41" t="s">
        <v>72</v>
      </c>
      <c r="B58" s="42">
        <v>51</v>
      </c>
      <c r="C58" s="42" t="s">
        <v>149</v>
      </c>
      <c r="D58" s="42" t="s">
        <v>57</v>
      </c>
      <c r="E58" s="42" t="s">
        <v>135</v>
      </c>
      <c r="F58" s="43">
        <v>36383</v>
      </c>
      <c r="G58" s="42" t="s">
        <v>17</v>
      </c>
      <c r="H58" s="42" t="s">
        <v>538</v>
      </c>
      <c r="I58" s="42">
        <v>10</v>
      </c>
      <c r="J58" s="42" t="s">
        <v>399</v>
      </c>
      <c r="K58" s="42">
        <v>7</v>
      </c>
      <c r="L58" s="42">
        <v>7</v>
      </c>
      <c r="M58" s="42">
        <v>0</v>
      </c>
      <c r="N58" s="42">
        <v>1</v>
      </c>
      <c r="O58" s="42">
        <f t="shared" si="4"/>
        <v>15</v>
      </c>
      <c r="P58" s="42">
        <v>7</v>
      </c>
      <c r="Q58" s="42">
        <v>7</v>
      </c>
      <c r="R58" s="42">
        <v>7</v>
      </c>
      <c r="S58" s="42">
        <v>3</v>
      </c>
      <c r="T58" s="42">
        <f t="shared" si="5"/>
        <v>24</v>
      </c>
      <c r="U58" s="44">
        <f t="shared" si="6"/>
        <v>39</v>
      </c>
      <c r="V58" s="44">
        <v>4</v>
      </c>
      <c r="W58" s="45">
        <f t="shared" si="7"/>
        <v>43</v>
      </c>
      <c r="X58" s="46" t="s">
        <v>617</v>
      </c>
    </row>
    <row r="59" spans="1:24" x14ac:dyDescent="0.25">
      <c r="A59" s="47" t="s">
        <v>36</v>
      </c>
      <c r="B59" s="48">
        <v>52</v>
      </c>
      <c r="C59" s="48" t="s">
        <v>137</v>
      </c>
      <c r="D59" s="48" t="s">
        <v>138</v>
      </c>
      <c r="E59" s="48" t="s">
        <v>63</v>
      </c>
      <c r="F59" s="59">
        <v>36322</v>
      </c>
      <c r="G59" s="48" t="s">
        <v>17</v>
      </c>
      <c r="H59" s="48" t="s">
        <v>545</v>
      </c>
      <c r="I59" s="48">
        <v>10</v>
      </c>
      <c r="J59" s="48" t="s">
        <v>451</v>
      </c>
      <c r="K59" s="48">
        <v>7</v>
      </c>
      <c r="L59" s="48">
        <v>0</v>
      </c>
      <c r="M59" s="48">
        <v>7</v>
      </c>
      <c r="N59" s="48">
        <v>3</v>
      </c>
      <c r="O59" s="49">
        <f t="shared" si="4"/>
        <v>17</v>
      </c>
      <c r="P59" s="48">
        <v>1</v>
      </c>
      <c r="Q59" s="48">
        <v>0</v>
      </c>
      <c r="R59" s="48">
        <v>5</v>
      </c>
      <c r="S59" s="48">
        <v>0</v>
      </c>
      <c r="T59" s="49">
        <f t="shared" si="5"/>
        <v>6</v>
      </c>
      <c r="U59" s="60">
        <f t="shared" si="6"/>
        <v>23</v>
      </c>
      <c r="V59" s="51">
        <v>5</v>
      </c>
      <c r="W59" s="52">
        <f t="shared" si="7"/>
        <v>28</v>
      </c>
      <c r="X59" s="53" t="s">
        <v>618</v>
      </c>
    </row>
    <row r="60" spans="1:24" x14ac:dyDescent="0.25">
      <c r="A60" s="47" t="s">
        <v>61</v>
      </c>
      <c r="B60" s="48">
        <v>53</v>
      </c>
      <c r="C60" s="48" t="s">
        <v>64</v>
      </c>
      <c r="D60" s="48" t="s">
        <v>136</v>
      </c>
      <c r="E60" s="48" t="s">
        <v>131</v>
      </c>
      <c r="F60" s="59">
        <v>36153</v>
      </c>
      <c r="G60" s="48" t="s">
        <v>17</v>
      </c>
      <c r="H60" s="48" t="s">
        <v>526</v>
      </c>
      <c r="I60" s="48">
        <v>10</v>
      </c>
      <c r="J60" s="48" t="s">
        <v>440</v>
      </c>
      <c r="K60" s="48">
        <v>7</v>
      </c>
      <c r="L60" s="48">
        <v>0</v>
      </c>
      <c r="M60" s="48">
        <v>0</v>
      </c>
      <c r="N60" s="48">
        <v>1</v>
      </c>
      <c r="O60" s="49">
        <f t="shared" si="4"/>
        <v>8</v>
      </c>
      <c r="P60" s="48">
        <v>7</v>
      </c>
      <c r="Q60" s="48">
        <v>0</v>
      </c>
      <c r="R60" s="48">
        <v>5</v>
      </c>
      <c r="S60" s="48">
        <v>0</v>
      </c>
      <c r="T60" s="49">
        <f t="shared" si="5"/>
        <v>12</v>
      </c>
      <c r="U60" s="60">
        <f t="shared" si="6"/>
        <v>20</v>
      </c>
      <c r="V60" s="51">
        <v>6</v>
      </c>
      <c r="W60" s="52">
        <f t="shared" si="7"/>
        <v>26</v>
      </c>
      <c r="X60" s="53" t="s">
        <v>618</v>
      </c>
    </row>
    <row r="61" spans="1:24" x14ac:dyDescent="0.25">
      <c r="A61" s="7" t="s">
        <v>145</v>
      </c>
      <c r="B61" s="8">
        <v>54</v>
      </c>
      <c r="C61" s="8" t="s">
        <v>146</v>
      </c>
      <c r="D61" s="8" t="s">
        <v>57</v>
      </c>
      <c r="E61" s="8" t="s">
        <v>83</v>
      </c>
      <c r="F61" s="9">
        <v>36613</v>
      </c>
      <c r="G61" s="8" t="s">
        <v>17</v>
      </c>
      <c r="H61" s="8" t="s">
        <v>557</v>
      </c>
      <c r="I61" s="8">
        <v>10</v>
      </c>
      <c r="J61" s="8" t="s">
        <v>402</v>
      </c>
      <c r="K61" s="8">
        <v>0</v>
      </c>
      <c r="L61" s="8">
        <v>0</v>
      </c>
      <c r="M61" s="8">
        <v>7</v>
      </c>
      <c r="N61" s="8">
        <v>2</v>
      </c>
      <c r="O61" s="16">
        <f t="shared" si="4"/>
        <v>9</v>
      </c>
      <c r="P61" s="8">
        <v>0</v>
      </c>
      <c r="Q61" s="8">
        <v>7</v>
      </c>
      <c r="R61" s="8">
        <v>5</v>
      </c>
      <c r="S61" s="8">
        <v>0</v>
      </c>
      <c r="T61" s="16">
        <f t="shared" si="5"/>
        <v>12</v>
      </c>
      <c r="U61" s="34">
        <f t="shared" si="6"/>
        <v>21</v>
      </c>
      <c r="V61" s="32"/>
      <c r="W61" s="39">
        <f t="shared" si="7"/>
        <v>21</v>
      </c>
      <c r="X61" s="25"/>
    </row>
    <row r="62" spans="1:24" x14ac:dyDescent="0.25">
      <c r="A62" s="7" t="s">
        <v>209</v>
      </c>
      <c r="B62" s="8">
        <v>55</v>
      </c>
      <c r="C62" s="8" t="s">
        <v>212</v>
      </c>
      <c r="D62" s="8" t="s">
        <v>160</v>
      </c>
      <c r="E62" s="8" t="s">
        <v>213</v>
      </c>
      <c r="F62" s="9">
        <v>36176</v>
      </c>
      <c r="G62" s="8" t="s">
        <v>17</v>
      </c>
      <c r="H62" s="8" t="s">
        <v>559</v>
      </c>
      <c r="I62" s="8">
        <v>10</v>
      </c>
      <c r="J62" s="8" t="s">
        <v>438</v>
      </c>
      <c r="K62" s="8">
        <v>7</v>
      </c>
      <c r="L62" s="8">
        <v>0</v>
      </c>
      <c r="M62" s="8">
        <v>7</v>
      </c>
      <c r="N62" s="8">
        <v>0</v>
      </c>
      <c r="O62" s="16">
        <f t="shared" si="4"/>
        <v>14</v>
      </c>
      <c r="P62" s="8">
        <v>7</v>
      </c>
      <c r="Q62" s="8">
        <v>0</v>
      </c>
      <c r="R62" s="8">
        <v>0</v>
      </c>
      <c r="S62" s="8">
        <v>0</v>
      </c>
      <c r="T62" s="16">
        <f t="shared" si="5"/>
        <v>7</v>
      </c>
      <c r="U62" s="34">
        <f t="shared" si="6"/>
        <v>21</v>
      </c>
      <c r="V62" s="32"/>
      <c r="W62" s="39">
        <f t="shared" si="7"/>
        <v>21</v>
      </c>
      <c r="X62" s="25"/>
    </row>
    <row r="63" spans="1:24" x14ac:dyDescent="0.25">
      <c r="A63" s="7" t="s">
        <v>18</v>
      </c>
      <c r="B63" s="8">
        <v>56</v>
      </c>
      <c r="C63" s="8" t="s">
        <v>171</v>
      </c>
      <c r="D63" s="8" t="s">
        <v>172</v>
      </c>
      <c r="E63" s="8" t="s">
        <v>53</v>
      </c>
      <c r="F63" s="9">
        <v>36480</v>
      </c>
      <c r="G63" s="8" t="s">
        <v>17</v>
      </c>
      <c r="H63" s="8" t="s">
        <v>504</v>
      </c>
      <c r="I63" s="8">
        <v>10</v>
      </c>
      <c r="J63" s="8" t="s">
        <v>430</v>
      </c>
      <c r="K63" s="8">
        <v>7</v>
      </c>
      <c r="L63" s="8">
        <v>1</v>
      </c>
      <c r="M63" s="8">
        <v>0</v>
      </c>
      <c r="N63" s="8">
        <v>0</v>
      </c>
      <c r="O63" s="16">
        <f t="shared" si="4"/>
        <v>8</v>
      </c>
      <c r="P63" s="8">
        <v>0</v>
      </c>
      <c r="Q63" s="8">
        <v>0</v>
      </c>
      <c r="R63" s="8">
        <v>5</v>
      </c>
      <c r="S63" s="8">
        <v>0</v>
      </c>
      <c r="T63" s="16">
        <f t="shared" si="5"/>
        <v>5</v>
      </c>
      <c r="U63" s="34">
        <f t="shared" si="6"/>
        <v>13</v>
      </c>
      <c r="V63" s="32">
        <v>7</v>
      </c>
      <c r="W63" s="39">
        <f t="shared" si="7"/>
        <v>20</v>
      </c>
      <c r="X63" s="25"/>
    </row>
    <row r="64" spans="1:24" x14ac:dyDescent="0.25">
      <c r="A64" s="7" t="s">
        <v>72</v>
      </c>
      <c r="B64" s="8">
        <v>57</v>
      </c>
      <c r="C64" s="8" t="s">
        <v>205</v>
      </c>
      <c r="D64" s="8" t="s">
        <v>206</v>
      </c>
      <c r="E64" s="8" t="s">
        <v>63</v>
      </c>
      <c r="F64" s="9">
        <v>36146</v>
      </c>
      <c r="G64" s="8" t="s">
        <v>17</v>
      </c>
      <c r="H64" s="8" t="s">
        <v>538</v>
      </c>
      <c r="I64" s="8">
        <v>10</v>
      </c>
      <c r="J64" s="8" t="s">
        <v>455</v>
      </c>
      <c r="K64" s="8">
        <v>7</v>
      </c>
      <c r="L64" s="8">
        <v>6</v>
      </c>
      <c r="M64" s="8">
        <v>1</v>
      </c>
      <c r="N64" s="8">
        <v>1</v>
      </c>
      <c r="O64" s="16">
        <f t="shared" si="4"/>
        <v>15</v>
      </c>
      <c r="P64" s="8">
        <v>0</v>
      </c>
      <c r="Q64" s="8">
        <v>1</v>
      </c>
      <c r="R64" s="8">
        <v>0</v>
      </c>
      <c r="S64" s="8">
        <v>0</v>
      </c>
      <c r="T64" s="16">
        <f t="shared" si="5"/>
        <v>1</v>
      </c>
      <c r="U64" s="34">
        <f t="shared" si="6"/>
        <v>16</v>
      </c>
      <c r="V64" s="32">
        <v>4</v>
      </c>
      <c r="W64" s="39">
        <f t="shared" si="7"/>
        <v>20</v>
      </c>
      <c r="X64" s="25"/>
    </row>
    <row r="65" spans="1:24" x14ac:dyDescent="0.25">
      <c r="A65" s="7" t="s">
        <v>72</v>
      </c>
      <c r="B65" s="8">
        <v>58</v>
      </c>
      <c r="C65" s="8" t="s">
        <v>204</v>
      </c>
      <c r="D65" s="8" t="s">
        <v>82</v>
      </c>
      <c r="E65" s="8" t="s">
        <v>88</v>
      </c>
      <c r="F65" s="9">
        <v>36518</v>
      </c>
      <c r="G65" s="8" t="s">
        <v>17</v>
      </c>
      <c r="H65" s="8" t="s">
        <v>538</v>
      </c>
      <c r="I65" s="8">
        <v>10</v>
      </c>
      <c r="J65" s="8" t="s">
        <v>435</v>
      </c>
      <c r="K65" s="8">
        <v>7</v>
      </c>
      <c r="L65" s="8">
        <v>0</v>
      </c>
      <c r="M65" s="8">
        <v>7</v>
      </c>
      <c r="N65" s="8">
        <v>2</v>
      </c>
      <c r="O65" s="16">
        <f t="shared" si="4"/>
        <v>16</v>
      </c>
      <c r="P65" s="8">
        <v>0</v>
      </c>
      <c r="Q65" s="8">
        <v>0</v>
      </c>
      <c r="R65" s="8">
        <v>0</v>
      </c>
      <c r="S65" s="8">
        <v>2</v>
      </c>
      <c r="T65" s="16">
        <f t="shared" si="5"/>
        <v>2</v>
      </c>
      <c r="U65" s="34">
        <f t="shared" si="6"/>
        <v>18</v>
      </c>
      <c r="V65" s="32"/>
      <c r="W65" s="39">
        <f t="shared" si="7"/>
        <v>18</v>
      </c>
      <c r="X65" s="25"/>
    </row>
    <row r="66" spans="1:24" x14ac:dyDescent="0.25">
      <c r="A66" s="7" t="s">
        <v>72</v>
      </c>
      <c r="B66" s="8">
        <v>59</v>
      </c>
      <c r="C66" s="8" t="s">
        <v>139</v>
      </c>
      <c r="D66" s="8" t="s">
        <v>140</v>
      </c>
      <c r="E66" s="8" t="s">
        <v>141</v>
      </c>
      <c r="F66" s="9">
        <v>36330</v>
      </c>
      <c r="G66" s="8" t="s">
        <v>17</v>
      </c>
      <c r="H66" s="8" t="s">
        <v>611</v>
      </c>
      <c r="I66" s="8">
        <v>10</v>
      </c>
      <c r="J66" s="8" t="s">
        <v>419</v>
      </c>
      <c r="K66" s="8">
        <v>7</v>
      </c>
      <c r="L66" s="8">
        <v>1</v>
      </c>
      <c r="M66" s="8">
        <v>0</v>
      </c>
      <c r="N66" s="8">
        <v>1</v>
      </c>
      <c r="O66" s="16">
        <f t="shared" si="4"/>
        <v>9</v>
      </c>
      <c r="P66" s="8">
        <v>0</v>
      </c>
      <c r="Q66" s="8">
        <v>7</v>
      </c>
      <c r="R66" s="8">
        <v>0</v>
      </c>
      <c r="S66" s="8">
        <v>0</v>
      </c>
      <c r="T66" s="16">
        <f t="shared" si="5"/>
        <v>7</v>
      </c>
      <c r="U66" s="34">
        <f t="shared" si="6"/>
        <v>16</v>
      </c>
      <c r="V66" s="32">
        <v>1</v>
      </c>
      <c r="W66" s="39">
        <f t="shared" si="7"/>
        <v>17</v>
      </c>
      <c r="X66" s="25"/>
    </row>
    <row r="67" spans="1:24" x14ac:dyDescent="0.25">
      <c r="A67" s="7" t="s">
        <v>72</v>
      </c>
      <c r="B67" s="8">
        <v>60</v>
      </c>
      <c r="C67" s="8" t="s">
        <v>610</v>
      </c>
      <c r="D67" s="20" t="s">
        <v>136</v>
      </c>
      <c r="E67" s="20" t="s">
        <v>76</v>
      </c>
      <c r="F67" s="21">
        <v>36206</v>
      </c>
      <c r="G67" s="8" t="s">
        <v>17</v>
      </c>
      <c r="H67" s="8" t="s">
        <v>611</v>
      </c>
      <c r="I67" s="8">
        <v>10</v>
      </c>
      <c r="J67" s="8" t="s">
        <v>612</v>
      </c>
      <c r="K67" s="8">
        <v>7</v>
      </c>
      <c r="L67" s="8">
        <v>0</v>
      </c>
      <c r="M67" s="8">
        <v>0</v>
      </c>
      <c r="N67" s="8">
        <v>1</v>
      </c>
      <c r="O67" s="16">
        <f t="shared" si="4"/>
        <v>8</v>
      </c>
      <c r="P67" s="8">
        <v>3</v>
      </c>
      <c r="Q67" s="8">
        <v>0</v>
      </c>
      <c r="R67" s="8">
        <v>0</v>
      </c>
      <c r="S67" s="8">
        <v>0</v>
      </c>
      <c r="T67" s="16">
        <f t="shared" si="5"/>
        <v>3</v>
      </c>
      <c r="U67" s="34">
        <f t="shared" si="6"/>
        <v>11</v>
      </c>
      <c r="V67" s="32"/>
      <c r="W67" s="39">
        <f t="shared" si="7"/>
        <v>11</v>
      </c>
      <c r="X67" s="25"/>
    </row>
    <row r="68" spans="1:24" x14ac:dyDescent="0.25">
      <c r="A68" s="7" t="s">
        <v>72</v>
      </c>
      <c r="B68" s="8">
        <v>61</v>
      </c>
      <c r="C68" s="8" t="s">
        <v>175</v>
      </c>
      <c r="D68" s="8" t="s">
        <v>176</v>
      </c>
      <c r="E68" s="8" t="s">
        <v>83</v>
      </c>
      <c r="F68" s="9">
        <v>36520</v>
      </c>
      <c r="G68" s="8" t="s">
        <v>17</v>
      </c>
      <c r="H68" s="8" t="s">
        <v>572</v>
      </c>
      <c r="I68" s="8">
        <v>10</v>
      </c>
      <c r="J68" s="8" t="s">
        <v>411</v>
      </c>
      <c r="K68" s="8">
        <v>0</v>
      </c>
      <c r="L68" s="8">
        <v>0</v>
      </c>
      <c r="M68" s="8">
        <v>0</v>
      </c>
      <c r="N68" s="8">
        <v>0</v>
      </c>
      <c r="O68" s="16">
        <f t="shared" si="4"/>
        <v>0</v>
      </c>
      <c r="P68" s="8">
        <v>2</v>
      </c>
      <c r="Q68" s="8">
        <v>0</v>
      </c>
      <c r="R68" s="8">
        <v>7</v>
      </c>
      <c r="S68" s="8">
        <v>1</v>
      </c>
      <c r="T68" s="16">
        <f t="shared" si="5"/>
        <v>10</v>
      </c>
      <c r="U68" s="34">
        <f t="shared" si="6"/>
        <v>10</v>
      </c>
      <c r="V68" s="32"/>
      <c r="W68" s="39">
        <f t="shared" si="7"/>
        <v>10</v>
      </c>
      <c r="X68" s="25"/>
    </row>
    <row r="69" spans="1:24" x14ac:dyDescent="0.25">
      <c r="A69" s="7" t="s">
        <v>18</v>
      </c>
      <c r="B69" s="8">
        <v>62</v>
      </c>
      <c r="C69" s="8" t="s">
        <v>180</v>
      </c>
      <c r="D69" s="8" t="s">
        <v>50</v>
      </c>
      <c r="E69" s="8" t="s">
        <v>87</v>
      </c>
      <c r="F69" s="9">
        <v>36434</v>
      </c>
      <c r="G69" s="8" t="s">
        <v>17</v>
      </c>
      <c r="H69" s="8" t="s">
        <v>574</v>
      </c>
      <c r="I69" s="8">
        <v>10</v>
      </c>
      <c r="J69" s="8" t="s">
        <v>424</v>
      </c>
      <c r="K69" s="8">
        <v>7</v>
      </c>
      <c r="L69" s="8">
        <v>1</v>
      </c>
      <c r="M69" s="8">
        <v>0</v>
      </c>
      <c r="N69" s="8">
        <v>0</v>
      </c>
      <c r="O69" s="16">
        <f t="shared" si="4"/>
        <v>8</v>
      </c>
      <c r="P69" s="8">
        <v>0</v>
      </c>
      <c r="Q69" s="8">
        <v>1</v>
      </c>
      <c r="R69" s="8">
        <v>0</v>
      </c>
      <c r="S69" s="8">
        <v>0</v>
      </c>
      <c r="T69" s="16">
        <f t="shared" si="5"/>
        <v>1</v>
      </c>
      <c r="U69" s="34">
        <f t="shared" si="6"/>
        <v>9</v>
      </c>
      <c r="V69" s="32">
        <v>0</v>
      </c>
      <c r="W69" s="39">
        <f t="shared" si="7"/>
        <v>9</v>
      </c>
      <c r="X69" s="25"/>
    </row>
    <row r="70" spans="1:24" x14ac:dyDescent="0.25">
      <c r="A70" s="7" t="s">
        <v>72</v>
      </c>
      <c r="B70" s="8">
        <v>63</v>
      </c>
      <c r="C70" s="8" t="s">
        <v>189</v>
      </c>
      <c r="D70" s="8" t="s">
        <v>38</v>
      </c>
      <c r="E70" s="8" t="s">
        <v>190</v>
      </c>
      <c r="F70" s="9">
        <v>36404</v>
      </c>
      <c r="G70" s="8" t="s">
        <v>17</v>
      </c>
      <c r="H70" s="8" t="s">
        <v>538</v>
      </c>
      <c r="I70" s="8">
        <v>10</v>
      </c>
      <c r="J70" s="8" t="s">
        <v>439</v>
      </c>
      <c r="K70" s="8">
        <v>0</v>
      </c>
      <c r="L70" s="8">
        <v>0</v>
      </c>
      <c r="M70" s="8">
        <v>7</v>
      </c>
      <c r="N70" s="8">
        <v>0</v>
      </c>
      <c r="O70" s="16">
        <f t="shared" si="4"/>
        <v>7</v>
      </c>
      <c r="P70" s="8">
        <v>0</v>
      </c>
      <c r="Q70" s="8">
        <v>1</v>
      </c>
      <c r="R70" s="8">
        <v>0</v>
      </c>
      <c r="S70" s="8">
        <v>0</v>
      </c>
      <c r="T70" s="16">
        <f t="shared" si="5"/>
        <v>1</v>
      </c>
      <c r="U70" s="34">
        <f t="shared" si="6"/>
        <v>8</v>
      </c>
      <c r="V70" s="32"/>
      <c r="W70" s="39">
        <f t="shared" si="7"/>
        <v>8</v>
      </c>
      <c r="X70" s="25"/>
    </row>
    <row r="71" spans="1:24" x14ac:dyDescent="0.25">
      <c r="A71" s="7" t="s">
        <v>13</v>
      </c>
      <c r="B71" s="8">
        <v>64</v>
      </c>
      <c r="C71" s="8" t="s">
        <v>219</v>
      </c>
      <c r="D71" s="8" t="s">
        <v>220</v>
      </c>
      <c r="E71" s="8" t="s">
        <v>84</v>
      </c>
      <c r="F71" s="9">
        <v>36377</v>
      </c>
      <c r="G71" s="8" t="s">
        <v>17</v>
      </c>
      <c r="H71" s="8" t="s">
        <v>542</v>
      </c>
      <c r="I71" s="8">
        <v>10</v>
      </c>
      <c r="J71" s="8" t="s">
        <v>404</v>
      </c>
      <c r="K71" s="8">
        <v>7</v>
      </c>
      <c r="L71" s="8">
        <v>1</v>
      </c>
      <c r="M71" s="8">
        <v>0</v>
      </c>
      <c r="N71" s="8">
        <v>0</v>
      </c>
      <c r="O71" s="16">
        <f t="shared" si="4"/>
        <v>8</v>
      </c>
      <c r="P71" s="8">
        <v>0</v>
      </c>
      <c r="Q71" s="8">
        <v>0</v>
      </c>
      <c r="R71" s="8">
        <v>0</v>
      </c>
      <c r="S71" s="8">
        <v>0</v>
      </c>
      <c r="T71" s="16">
        <f t="shared" si="5"/>
        <v>0</v>
      </c>
      <c r="U71" s="34">
        <f t="shared" si="6"/>
        <v>8</v>
      </c>
      <c r="V71" s="32"/>
      <c r="W71" s="39">
        <f t="shared" si="7"/>
        <v>8</v>
      </c>
      <c r="X71" s="25"/>
    </row>
    <row r="72" spans="1:24" x14ac:dyDescent="0.25">
      <c r="A72" s="7" t="s">
        <v>18</v>
      </c>
      <c r="B72" s="8">
        <v>65</v>
      </c>
      <c r="C72" s="8" t="s">
        <v>328</v>
      </c>
      <c r="D72" s="8" t="s">
        <v>329</v>
      </c>
      <c r="E72" s="8" t="s">
        <v>88</v>
      </c>
      <c r="F72" s="9">
        <v>36718</v>
      </c>
      <c r="G72" s="8" t="s">
        <v>17</v>
      </c>
      <c r="H72" s="8" t="s">
        <v>504</v>
      </c>
      <c r="I72" s="8">
        <v>10</v>
      </c>
      <c r="J72" s="8" t="s">
        <v>408</v>
      </c>
      <c r="K72" s="8">
        <v>7</v>
      </c>
      <c r="L72" s="8">
        <v>0</v>
      </c>
      <c r="M72" s="8">
        <v>0</v>
      </c>
      <c r="N72" s="8">
        <v>1</v>
      </c>
      <c r="O72" s="16">
        <f t="shared" ref="O72:O103" si="8">SUM(K72:N72)</f>
        <v>8</v>
      </c>
      <c r="P72" s="8">
        <v>0</v>
      </c>
      <c r="Q72" s="8">
        <v>0</v>
      </c>
      <c r="R72" s="8">
        <v>0</v>
      </c>
      <c r="S72" s="8">
        <v>0</v>
      </c>
      <c r="T72" s="16">
        <f t="shared" ref="T72:T103" si="9">SUM(P72:S72)</f>
        <v>0</v>
      </c>
      <c r="U72" s="34">
        <f t="shared" ref="U72:U103" si="10">O72+T72</f>
        <v>8</v>
      </c>
      <c r="V72" s="32"/>
      <c r="W72" s="39">
        <f t="shared" ref="W72:W103" si="11">U72+V72</f>
        <v>8</v>
      </c>
      <c r="X72" s="25"/>
    </row>
    <row r="73" spans="1:24" x14ac:dyDescent="0.25">
      <c r="A73" s="7" t="s">
        <v>72</v>
      </c>
      <c r="B73" s="8">
        <v>66</v>
      </c>
      <c r="C73" s="8" t="s">
        <v>183</v>
      </c>
      <c r="D73" s="8" t="s">
        <v>184</v>
      </c>
      <c r="E73" s="8" t="s">
        <v>87</v>
      </c>
      <c r="F73" s="9">
        <v>36277</v>
      </c>
      <c r="G73" s="8" t="s">
        <v>17</v>
      </c>
      <c r="H73" s="8" t="s">
        <v>549</v>
      </c>
      <c r="I73" s="8">
        <v>10</v>
      </c>
      <c r="J73" s="8" t="s">
        <v>449</v>
      </c>
      <c r="K73" s="8">
        <v>0</v>
      </c>
      <c r="L73" s="8">
        <v>0</v>
      </c>
      <c r="M73" s="8">
        <v>0</v>
      </c>
      <c r="N73" s="8">
        <v>0</v>
      </c>
      <c r="O73" s="16">
        <f t="shared" si="8"/>
        <v>0</v>
      </c>
      <c r="P73" s="8">
        <v>0</v>
      </c>
      <c r="Q73" s="8">
        <v>2</v>
      </c>
      <c r="R73" s="8">
        <v>6</v>
      </c>
      <c r="S73" s="8">
        <v>0</v>
      </c>
      <c r="T73" s="16">
        <f t="shared" si="9"/>
        <v>8</v>
      </c>
      <c r="U73" s="34">
        <f t="shared" si="10"/>
        <v>8</v>
      </c>
      <c r="V73" s="32"/>
      <c r="W73" s="39">
        <f t="shared" si="11"/>
        <v>8</v>
      </c>
      <c r="X73" s="25"/>
    </row>
    <row r="74" spans="1:24" x14ac:dyDescent="0.25">
      <c r="A74" s="7" t="s">
        <v>18</v>
      </c>
      <c r="B74" s="8">
        <v>67</v>
      </c>
      <c r="C74" s="8" t="s">
        <v>322</v>
      </c>
      <c r="D74" s="8" t="s">
        <v>323</v>
      </c>
      <c r="E74" s="8" t="s">
        <v>63</v>
      </c>
      <c r="F74" s="9">
        <v>36376</v>
      </c>
      <c r="G74" s="8" t="s">
        <v>17</v>
      </c>
      <c r="H74" s="8" t="s">
        <v>533</v>
      </c>
      <c r="I74" s="8">
        <v>10</v>
      </c>
      <c r="J74" s="8" t="s">
        <v>395</v>
      </c>
      <c r="K74" s="8">
        <v>0</v>
      </c>
      <c r="L74" s="8">
        <v>1</v>
      </c>
      <c r="M74" s="8">
        <v>7</v>
      </c>
      <c r="N74" s="8">
        <v>0</v>
      </c>
      <c r="O74" s="16">
        <f t="shared" si="8"/>
        <v>8</v>
      </c>
      <c r="P74" s="8">
        <v>0</v>
      </c>
      <c r="Q74" s="8">
        <v>0</v>
      </c>
      <c r="R74" s="8">
        <v>0</v>
      </c>
      <c r="S74" s="8">
        <v>0</v>
      </c>
      <c r="T74" s="16">
        <f t="shared" si="9"/>
        <v>0</v>
      </c>
      <c r="U74" s="34">
        <f t="shared" si="10"/>
        <v>8</v>
      </c>
      <c r="V74" s="32"/>
      <c r="W74" s="39">
        <f t="shared" si="11"/>
        <v>8</v>
      </c>
      <c r="X74" s="25"/>
    </row>
    <row r="75" spans="1:24" x14ac:dyDescent="0.25">
      <c r="A75" s="7" t="s">
        <v>221</v>
      </c>
      <c r="B75" s="8">
        <v>68</v>
      </c>
      <c r="C75" s="8" t="s">
        <v>222</v>
      </c>
      <c r="D75" s="8" t="s">
        <v>130</v>
      </c>
      <c r="E75" s="8" t="s">
        <v>63</v>
      </c>
      <c r="F75" s="9">
        <v>36383</v>
      </c>
      <c r="G75" s="8" t="s">
        <v>17</v>
      </c>
      <c r="H75" s="8" t="s">
        <v>558</v>
      </c>
      <c r="I75" s="8">
        <v>10</v>
      </c>
      <c r="J75" s="8" t="s">
        <v>437</v>
      </c>
      <c r="K75" s="8">
        <v>7</v>
      </c>
      <c r="L75" s="8">
        <v>0</v>
      </c>
      <c r="M75" s="8">
        <v>0</v>
      </c>
      <c r="N75" s="8">
        <v>1</v>
      </c>
      <c r="O75" s="16">
        <f t="shared" si="8"/>
        <v>8</v>
      </c>
      <c r="P75" s="8">
        <v>0</v>
      </c>
      <c r="Q75" s="8">
        <v>0</v>
      </c>
      <c r="R75" s="8">
        <v>0</v>
      </c>
      <c r="S75" s="8">
        <v>0</v>
      </c>
      <c r="T75" s="16">
        <f t="shared" si="9"/>
        <v>0</v>
      </c>
      <c r="U75" s="34">
        <f t="shared" si="10"/>
        <v>8</v>
      </c>
      <c r="V75" s="32"/>
      <c r="W75" s="39">
        <f t="shared" si="11"/>
        <v>8</v>
      </c>
      <c r="X75" s="25"/>
    </row>
    <row r="76" spans="1:24" x14ac:dyDescent="0.25">
      <c r="A76" s="7" t="s">
        <v>61</v>
      </c>
      <c r="B76" s="8">
        <v>69</v>
      </c>
      <c r="C76" s="8" t="s">
        <v>239</v>
      </c>
      <c r="D76" s="8" t="s">
        <v>96</v>
      </c>
      <c r="E76" s="8" t="s">
        <v>76</v>
      </c>
      <c r="F76" s="9">
        <v>36508</v>
      </c>
      <c r="G76" s="8" t="s">
        <v>17</v>
      </c>
      <c r="H76" s="8" t="s">
        <v>560</v>
      </c>
      <c r="I76" s="8">
        <v>10</v>
      </c>
      <c r="J76" s="8" t="s">
        <v>397</v>
      </c>
      <c r="K76" s="8">
        <v>7</v>
      </c>
      <c r="L76" s="8">
        <v>0</v>
      </c>
      <c r="M76" s="8">
        <v>0</v>
      </c>
      <c r="N76" s="8">
        <v>1</v>
      </c>
      <c r="O76" s="16">
        <f t="shared" si="8"/>
        <v>8</v>
      </c>
      <c r="P76" s="8">
        <v>0</v>
      </c>
      <c r="Q76" s="8">
        <v>0</v>
      </c>
      <c r="R76" s="8">
        <v>0</v>
      </c>
      <c r="S76" s="8">
        <v>0</v>
      </c>
      <c r="T76" s="16">
        <f t="shared" si="9"/>
        <v>0</v>
      </c>
      <c r="U76" s="34">
        <f t="shared" si="10"/>
        <v>8</v>
      </c>
      <c r="V76" s="32"/>
      <c r="W76" s="39">
        <f t="shared" si="11"/>
        <v>8</v>
      </c>
      <c r="X76" s="25"/>
    </row>
    <row r="77" spans="1:24" x14ac:dyDescent="0.25">
      <c r="A77" s="7" t="s">
        <v>233</v>
      </c>
      <c r="B77" s="8">
        <v>70</v>
      </c>
      <c r="C77" s="8" t="s">
        <v>234</v>
      </c>
      <c r="D77" s="8" t="s">
        <v>235</v>
      </c>
      <c r="E77" s="8" t="s">
        <v>232</v>
      </c>
      <c r="F77" s="9">
        <v>36358</v>
      </c>
      <c r="G77" s="8" t="s">
        <v>17</v>
      </c>
      <c r="H77" s="8" t="s">
        <v>563</v>
      </c>
      <c r="I77" s="8">
        <v>10</v>
      </c>
      <c r="J77" s="8" t="s">
        <v>423</v>
      </c>
      <c r="K77" s="8">
        <v>0</v>
      </c>
      <c r="L77" s="8">
        <v>0</v>
      </c>
      <c r="M77" s="8">
        <v>7</v>
      </c>
      <c r="N77" s="8">
        <v>1</v>
      </c>
      <c r="O77" s="16">
        <f t="shared" si="8"/>
        <v>8</v>
      </c>
      <c r="P77" s="8">
        <v>0</v>
      </c>
      <c r="Q77" s="8">
        <v>0</v>
      </c>
      <c r="R77" s="8">
        <v>0</v>
      </c>
      <c r="S77" s="8">
        <v>0</v>
      </c>
      <c r="T77" s="16">
        <f t="shared" si="9"/>
        <v>0</v>
      </c>
      <c r="U77" s="34">
        <f t="shared" si="10"/>
        <v>8</v>
      </c>
      <c r="V77" s="32"/>
      <c r="W77" s="39">
        <f t="shared" si="11"/>
        <v>8</v>
      </c>
      <c r="X77" s="25"/>
    </row>
    <row r="78" spans="1:24" x14ac:dyDescent="0.25">
      <c r="A78" s="7" t="s">
        <v>18</v>
      </c>
      <c r="B78" s="8">
        <v>71</v>
      </c>
      <c r="C78" s="8" t="s">
        <v>143</v>
      </c>
      <c r="D78" s="8" t="s">
        <v>144</v>
      </c>
      <c r="E78" s="8" t="s">
        <v>99</v>
      </c>
      <c r="F78" s="9">
        <v>36445</v>
      </c>
      <c r="G78" s="8" t="s">
        <v>17</v>
      </c>
      <c r="H78" s="8" t="s">
        <v>504</v>
      </c>
      <c r="I78" s="8">
        <v>10</v>
      </c>
      <c r="J78" s="8" t="s">
        <v>431</v>
      </c>
      <c r="K78" s="8">
        <v>7</v>
      </c>
      <c r="L78" s="8">
        <v>0</v>
      </c>
      <c r="M78" s="8">
        <v>0</v>
      </c>
      <c r="N78" s="8">
        <v>0</v>
      </c>
      <c r="O78" s="16">
        <f t="shared" si="8"/>
        <v>7</v>
      </c>
      <c r="P78" s="8">
        <v>0</v>
      </c>
      <c r="Q78" s="8">
        <v>0</v>
      </c>
      <c r="R78" s="8">
        <v>0</v>
      </c>
      <c r="S78" s="8">
        <v>0</v>
      </c>
      <c r="T78" s="16">
        <f t="shared" si="9"/>
        <v>0</v>
      </c>
      <c r="U78" s="34">
        <f t="shared" si="10"/>
        <v>7</v>
      </c>
      <c r="V78" s="32"/>
      <c r="W78" s="39">
        <f t="shared" si="11"/>
        <v>7</v>
      </c>
      <c r="X78" s="25"/>
    </row>
    <row r="79" spans="1:24" x14ac:dyDescent="0.25">
      <c r="A79" s="7" t="s">
        <v>72</v>
      </c>
      <c r="B79" s="8">
        <v>72</v>
      </c>
      <c r="C79" s="8" t="s">
        <v>191</v>
      </c>
      <c r="D79" s="8" t="s">
        <v>182</v>
      </c>
      <c r="E79" s="8" t="s">
        <v>134</v>
      </c>
      <c r="F79" s="9">
        <v>36448</v>
      </c>
      <c r="G79" s="8" t="s">
        <v>17</v>
      </c>
      <c r="H79" s="8" t="s">
        <v>538</v>
      </c>
      <c r="I79" s="8">
        <v>10</v>
      </c>
      <c r="J79" s="8" t="s">
        <v>432</v>
      </c>
      <c r="K79" s="8">
        <v>7</v>
      </c>
      <c r="L79" s="8">
        <v>0</v>
      </c>
      <c r="M79" s="8">
        <v>0</v>
      </c>
      <c r="N79" s="8">
        <v>0</v>
      </c>
      <c r="O79" s="16">
        <f t="shared" si="8"/>
        <v>7</v>
      </c>
      <c r="P79" s="8">
        <v>0</v>
      </c>
      <c r="Q79" s="8">
        <v>0</v>
      </c>
      <c r="R79" s="8">
        <v>0</v>
      </c>
      <c r="S79" s="8">
        <v>0</v>
      </c>
      <c r="T79" s="16">
        <f t="shared" si="9"/>
        <v>0</v>
      </c>
      <c r="U79" s="34">
        <f t="shared" si="10"/>
        <v>7</v>
      </c>
      <c r="V79" s="32"/>
      <c r="W79" s="39">
        <f t="shared" si="11"/>
        <v>7</v>
      </c>
      <c r="X79" s="25"/>
    </row>
    <row r="80" spans="1:24" x14ac:dyDescent="0.25">
      <c r="A80" s="7" t="s">
        <v>13</v>
      </c>
      <c r="B80" s="8">
        <v>73</v>
      </c>
      <c r="C80" s="8" t="s">
        <v>142</v>
      </c>
      <c r="D80" s="8" t="s">
        <v>125</v>
      </c>
      <c r="E80" s="8" t="s">
        <v>32</v>
      </c>
      <c r="F80" s="9">
        <v>36315</v>
      </c>
      <c r="G80" s="8" t="s">
        <v>17</v>
      </c>
      <c r="H80" s="8" t="s">
        <v>553</v>
      </c>
      <c r="I80" s="8">
        <v>10</v>
      </c>
      <c r="J80" s="8" t="s">
        <v>436</v>
      </c>
      <c r="K80" s="8">
        <v>0</v>
      </c>
      <c r="L80" s="8">
        <v>0</v>
      </c>
      <c r="M80" s="8">
        <v>7</v>
      </c>
      <c r="N80" s="8">
        <v>0</v>
      </c>
      <c r="O80" s="16">
        <f t="shared" si="8"/>
        <v>7</v>
      </c>
      <c r="P80" s="8">
        <v>0</v>
      </c>
      <c r="Q80" s="8">
        <v>0</v>
      </c>
      <c r="R80" s="8">
        <v>0</v>
      </c>
      <c r="S80" s="8">
        <v>0</v>
      </c>
      <c r="T80" s="16">
        <f t="shared" si="9"/>
        <v>0</v>
      </c>
      <c r="U80" s="34">
        <f t="shared" si="10"/>
        <v>7</v>
      </c>
      <c r="V80" s="32"/>
      <c r="W80" s="39">
        <f t="shared" si="11"/>
        <v>7</v>
      </c>
      <c r="X80" s="25"/>
    </row>
    <row r="81" spans="1:24" x14ac:dyDescent="0.25">
      <c r="A81" s="7" t="s">
        <v>209</v>
      </c>
      <c r="B81" s="8">
        <v>74</v>
      </c>
      <c r="C81" s="8" t="s">
        <v>210</v>
      </c>
      <c r="D81" s="8" t="s">
        <v>57</v>
      </c>
      <c r="E81" s="8" t="s">
        <v>211</v>
      </c>
      <c r="F81" s="9">
        <v>36332</v>
      </c>
      <c r="G81" s="8" t="s">
        <v>17</v>
      </c>
      <c r="H81" s="8" t="s">
        <v>559</v>
      </c>
      <c r="I81" s="8">
        <v>10</v>
      </c>
      <c r="J81" s="8" t="s">
        <v>422</v>
      </c>
      <c r="K81" s="8">
        <v>6</v>
      </c>
      <c r="L81" s="8">
        <v>0</v>
      </c>
      <c r="M81" s="8">
        <v>0</v>
      </c>
      <c r="N81" s="8">
        <v>0</v>
      </c>
      <c r="O81" s="16">
        <f t="shared" si="8"/>
        <v>6</v>
      </c>
      <c r="P81" s="8">
        <v>0</v>
      </c>
      <c r="Q81" s="8">
        <v>1</v>
      </c>
      <c r="R81" s="8">
        <v>0</v>
      </c>
      <c r="S81" s="8">
        <v>0</v>
      </c>
      <c r="T81" s="16">
        <f t="shared" si="9"/>
        <v>1</v>
      </c>
      <c r="U81" s="34">
        <f t="shared" si="10"/>
        <v>7</v>
      </c>
      <c r="V81" s="32"/>
      <c r="W81" s="39">
        <f t="shared" si="11"/>
        <v>7</v>
      </c>
      <c r="X81" s="25"/>
    </row>
    <row r="82" spans="1:24" x14ac:dyDescent="0.25">
      <c r="A82" s="7" t="s">
        <v>72</v>
      </c>
      <c r="B82" s="8">
        <v>75</v>
      </c>
      <c r="C82" s="8" t="s">
        <v>192</v>
      </c>
      <c r="D82" s="8" t="s">
        <v>193</v>
      </c>
      <c r="E82" s="8" t="s">
        <v>194</v>
      </c>
      <c r="F82" s="9">
        <v>36497</v>
      </c>
      <c r="G82" s="8" t="s">
        <v>17</v>
      </c>
      <c r="H82" s="8" t="s">
        <v>611</v>
      </c>
      <c r="I82" s="8">
        <v>10</v>
      </c>
      <c r="J82" s="8" t="s">
        <v>409</v>
      </c>
      <c r="K82" s="8">
        <v>0</v>
      </c>
      <c r="L82" s="8">
        <v>0</v>
      </c>
      <c r="M82" s="8">
        <v>0</v>
      </c>
      <c r="N82" s="8">
        <v>1</v>
      </c>
      <c r="O82" s="16">
        <f t="shared" si="8"/>
        <v>1</v>
      </c>
      <c r="P82" s="8">
        <v>0</v>
      </c>
      <c r="Q82" s="8">
        <v>0</v>
      </c>
      <c r="R82" s="8">
        <v>5</v>
      </c>
      <c r="S82" s="8">
        <v>0</v>
      </c>
      <c r="T82" s="16">
        <f t="shared" si="9"/>
        <v>5</v>
      </c>
      <c r="U82" s="34">
        <f t="shared" si="10"/>
        <v>6</v>
      </c>
      <c r="V82" s="32">
        <v>1</v>
      </c>
      <c r="W82" s="39">
        <f t="shared" si="11"/>
        <v>7</v>
      </c>
      <c r="X82" s="25"/>
    </row>
    <row r="83" spans="1:24" x14ac:dyDescent="0.25">
      <c r="A83" s="7" t="s">
        <v>72</v>
      </c>
      <c r="B83" s="8">
        <v>76</v>
      </c>
      <c r="C83" s="8" t="s">
        <v>159</v>
      </c>
      <c r="D83" s="8" t="s">
        <v>160</v>
      </c>
      <c r="E83" s="8" t="s">
        <v>76</v>
      </c>
      <c r="F83" s="9">
        <v>36536</v>
      </c>
      <c r="G83" s="8" t="s">
        <v>17</v>
      </c>
      <c r="H83" s="8" t="s">
        <v>578</v>
      </c>
      <c r="I83" s="8">
        <v>10</v>
      </c>
      <c r="J83" s="8" t="s">
        <v>446</v>
      </c>
      <c r="K83" s="8">
        <v>7</v>
      </c>
      <c r="L83" s="8">
        <v>0</v>
      </c>
      <c r="M83" s="8">
        <v>0</v>
      </c>
      <c r="N83" s="8">
        <v>0</v>
      </c>
      <c r="O83" s="16">
        <f t="shared" si="8"/>
        <v>7</v>
      </c>
      <c r="P83" s="8">
        <v>0</v>
      </c>
      <c r="Q83" s="8">
        <v>0</v>
      </c>
      <c r="R83" s="8">
        <v>0</v>
      </c>
      <c r="S83" s="8">
        <v>0</v>
      </c>
      <c r="T83" s="16">
        <f t="shared" si="9"/>
        <v>0</v>
      </c>
      <c r="U83" s="34">
        <f t="shared" si="10"/>
        <v>7</v>
      </c>
      <c r="V83" s="32"/>
      <c r="W83" s="39">
        <f t="shared" si="11"/>
        <v>7</v>
      </c>
      <c r="X83" s="25"/>
    </row>
    <row r="84" spans="1:24" x14ac:dyDescent="0.25">
      <c r="A84" s="7" t="s">
        <v>72</v>
      </c>
      <c r="B84" s="8">
        <v>77</v>
      </c>
      <c r="C84" s="8" t="s">
        <v>228</v>
      </c>
      <c r="D84" s="8" t="s">
        <v>229</v>
      </c>
      <c r="E84" s="8" t="s">
        <v>230</v>
      </c>
      <c r="F84" s="9">
        <v>36479</v>
      </c>
      <c r="G84" s="8" t="s">
        <v>17</v>
      </c>
      <c r="H84" s="8" t="s">
        <v>567</v>
      </c>
      <c r="I84" s="8">
        <v>10</v>
      </c>
      <c r="J84" s="8" t="s">
        <v>447</v>
      </c>
      <c r="K84" s="8">
        <v>0</v>
      </c>
      <c r="L84" s="8">
        <v>0</v>
      </c>
      <c r="M84" s="8">
        <v>0</v>
      </c>
      <c r="N84" s="8">
        <v>2</v>
      </c>
      <c r="O84" s="16">
        <f t="shared" si="8"/>
        <v>2</v>
      </c>
      <c r="P84" s="8">
        <v>0</v>
      </c>
      <c r="Q84" s="8">
        <v>3</v>
      </c>
      <c r="R84" s="8">
        <v>0</v>
      </c>
      <c r="S84" s="8">
        <v>1</v>
      </c>
      <c r="T84" s="16">
        <f t="shared" si="9"/>
        <v>4</v>
      </c>
      <c r="U84" s="34">
        <f t="shared" si="10"/>
        <v>6</v>
      </c>
      <c r="V84" s="32"/>
      <c r="W84" s="39">
        <f t="shared" si="11"/>
        <v>6</v>
      </c>
      <c r="X84" s="25"/>
    </row>
    <row r="85" spans="1:24" x14ac:dyDescent="0.25">
      <c r="A85" s="7" t="s">
        <v>72</v>
      </c>
      <c r="B85" s="8">
        <v>78</v>
      </c>
      <c r="C85" s="8" t="s">
        <v>327</v>
      </c>
      <c r="D85" s="8" t="s">
        <v>153</v>
      </c>
      <c r="E85" s="8" t="s">
        <v>123</v>
      </c>
      <c r="F85" s="9">
        <v>36350</v>
      </c>
      <c r="G85" s="8" t="s">
        <v>17</v>
      </c>
      <c r="H85" s="8" t="s">
        <v>522</v>
      </c>
      <c r="I85" s="8">
        <v>10</v>
      </c>
      <c r="J85" s="8" t="s">
        <v>425</v>
      </c>
      <c r="K85" s="8">
        <v>0</v>
      </c>
      <c r="L85" s="8">
        <v>0</v>
      </c>
      <c r="M85" s="8">
        <v>5</v>
      </c>
      <c r="N85" s="8">
        <v>0</v>
      </c>
      <c r="O85" s="16">
        <f t="shared" si="8"/>
        <v>5</v>
      </c>
      <c r="P85" s="8">
        <v>0</v>
      </c>
      <c r="Q85" s="8">
        <v>0</v>
      </c>
      <c r="R85" s="8">
        <v>0</v>
      </c>
      <c r="S85" s="8">
        <v>0</v>
      </c>
      <c r="T85" s="16">
        <f t="shared" si="9"/>
        <v>0</v>
      </c>
      <c r="U85" s="34">
        <f t="shared" si="10"/>
        <v>5</v>
      </c>
      <c r="V85" s="32"/>
      <c r="W85" s="39">
        <f t="shared" si="11"/>
        <v>5</v>
      </c>
      <c r="X85" s="25"/>
    </row>
    <row r="86" spans="1:24" x14ac:dyDescent="0.25">
      <c r="A86" s="7" t="s">
        <v>197</v>
      </c>
      <c r="B86" s="8">
        <v>79</v>
      </c>
      <c r="C86" s="8" t="s">
        <v>198</v>
      </c>
      <c r="D86" s="8" t="s">
        <v>199</v>
      </c>
      <c r="E86" s="8" t="s">
        <v>200</v>
      </c>
      <c r="F86" s="9">
        <v>36456</v>
      </c>
      <c r="G86" s="8" t="s">
        <v>17</v>
      </c>
      <c r="H86" s="8" t="s">
        <v>540</v>
      </c>
      <c r="I86" s="8">
        <v>10</v>
      </c>
      <c r="J86" s="8" t="s">
        <v>405</v>
      </c>
      <c r="K86" s="8">
        <v>1</v>
      </c>
      <c r="L86" s="8">
        <v>0</v>
      </c>
      <c r="M86" s="8">
        <v>0</v>
      </c>
      <c r="N86" s="8">
        <v>0</v>
      </c>
      <c r="O86" s="16">
        <f t="shared" si="8"/>
        <v>1</v>
      </c>
      <c r="P86" s="8">
        <v>0</v>
      </c>
      <c r="Q86" s="8">
        <v>0</v>
      </c>
      <c r="R86" s="8">
        <v>0</v>
      </c>
      <c r="S86" s="8">
        <v>0</v>
      </c>
      <c r="T86" s="16">
        <f t="shared" si="9"/>
        <v>0</v>
      </c>
      <c r="U86" s="34">
        <f t="shared" si="10"/>
        <v>1</v>
      </c>
      <c r="V86" s="32"/>
      <c r="W86" s="39">
        <f t="shared" si="11"/>
        <v>1</v>
      </c>
      <c r="X86" s="25"/>
    </row>
    <row r="87" spans="1:24" x14ac:dyDescent="0.25">
      <c r="A87" s="7" t="s">
        <v>18</v>
      </c>
      <c r="B87" s="8">
        <v>80</v>
      </c>
      <c r="C87" s="8" t="s">
        <v>247</v>
      </c>
      <c r="D87" s="8" t="s">
        <v>176</v>
      </c>
      <c r="E87" s="8" t="s">
        <v>211</v>
      </c>
      <c r="F87" s="9">
        <v>36784</v>
      </c>
      <c r="G87" s="8" t="s">
        <v>17</v>
      </c>
      <c r="H87" s="8" t="s">
        <v>543</v>
      </c>
      <c r="I87" s="8">
        <v>10</v>
      </c>
      <c r="J87" s="8" t="s">
        <v>393</v>
      </c>
      <c r="K87" s="8">
        <v>0</v>
      </c>
      <c r="L87" s="8">
        <v>1</v>
      </c>
      <c r="M87" s="8">
        <v>0</v>
      </c>
      <c r="N87" s="8">
        <v>0</v>
      </c>
      <c r="O87" s="16">
        <f t="shared" si="8"/>
        <v>1</v>
      </c>
      <c r="P87" s="8">
        <v>0</v>
      </c>
      <c r="Q87" s="8">
        <v>0</v>
      </c>
      <c r="R87" s="8">
        <v>0</v>
      </c>
      <c r="S87" s="8">
        <v>0</v>
      </c>
      <c r="T87" s="16">
        <f t="shared" si="9"/>
        <v>0</v>
      </c>
      <c r="U87" s="34">
        <f t="shared" si="10"/>
        <v>1</v>
      </c>
      <c r="V87" s="32"/>
      <c r="W87" s="39">
        <f t="shared" si="11"/>
        <v>1</v>
      </c>
      <c r="X87" s="25"/>
    </row>
    <row r="88" spans="1:24" x14ac:dyDescent="0.25">
      <c r="A88" s="7" t="s">
        <v>72</v>
      </c>
      <c r="B88" s="8">
        <v>81</v>
      </c>
      <c r="C88" s="8" t="s">
        <v>224</v>
      </c>
      <c r="D88" s="8" t="s">
        <v>225</v>
      </c>
      <c r="E88" s="8" t="s">
        <v>63</v>
      </c>
      <c r="F88" s="9">
        <v>36574</v>
      </c>
      <c r="G88" s="8" t="s">
        <v>17</v>
      </c>
      <c r="H88" s="8" t="s">
        <v>548</v>
      </c>
      <c r="I88" s="8">
        <v>10</v>
      </c>
      <c r="J88" s="8" t="s">
        <v>394</v>
      </c>
      <c r="K88" s="8">
        <v>0</v>
      </c>
      <c r="L88" s="8">
        <v>1</v>
      </c>
      <c r="M88" s="8">
        <v>0</v>
      </c>
      <c r="N88" s="8">
        <v>0</v>
      </c>
      <c r="O88" s="16">
        <f t="shared" si="8"/>
        <v>1</v>
      </c>
      <c r="P88" s="8">
        <v>0</v>
      </c>
      <c r="Q88" s="8">
        <v>0</v>
      </c>
      <c r="R88" s="8">
        <v>0</v>
      </c>
      <c r="S88" s="8">
        <v>0</v>
      </c>
      <c r="T88" s="16">
        <f t="shared" si="9"/>
        <v>0</v>
      </c>
      <c r="U88" s="34">
        <f t="shared" si="10"/>
        <v>1</v>
      </c>
      <c r="V88" s="32"/>
      <c r="W88" s="39">
        <f t="shared" si="11"/>
        <v>1</v>
      </c>
      <c r="X88" s="25"/>
    </row>
    <row r="89" spans="1:24" x14ac:dyDescent="0.25">
      <c r="A89" s="7" t="s">
        <v>13</v>
      </c>
      <c r="B89" s="8">
        <v>82</v>
      </c>
      <c r="C89" s="8" t="s">
        <v>181</v>
      </c>
      <c r="D89" s="8" t="s">
        <v>182</v>
      </c>
      <c r="E89" s="8" t="s">
        <v>83</v>
      </c>
      <c r="F89" s="9">
        <v>36672</v>
      </c>
      <c r="G89" s="8" t="s">
        <v>17</v>
      </c>
      <c r="H89" s="8" t="s">
        <v>553</v>
      </c>
      <c r="I89" s="8">
        <v>10</v>
      </c>
      <c r="J89" s="8" t="s">
        <v>445</v>
      </c>
      <c r="K89" s="8">
        <v>0</v>
      </c>
      <c r="L89" s="8">
        <v>1</v>
      </c>
      <c r="M89" s="8">
        <v>0</v>
      </c>
      <c r="N89" s="8">
        <v>0</v>
      </c>
      <c r="O89" s="16">
        <f t="shared" si="8"/>
        <v>1</v>
      </c>
      <c r="P89" s="8"/>
      <c r="Q89" s="8"/>
      <c r="R89" s="8"/>
      <c r="S89" s="8"/>
      <c r="T89" s="16">
        <f t="shared" si="9"/>
        <v>0</v>
      </c>
      <c r="U89" s="34">
        <f t="shared" si="10"/>
        <v>1</v>
      </c>
      <c r="V89" s="32"/>
      <c r="W89" s="39">
        <f t="shared" si="11"/>
        <v>1</v>
      </c>
      <c r="X89" s="25"/>
    </row>
    <row r="90" spans="1:24" x14ac:dyDescent="0.25">
      <c r="A90" s="7" t="s">
        <v>18</v>
      </c>
      <c r="B90" s="8">
        <v>83</v>
      </c>
      <c r="C90" s="8" t="s">
        <v>324</v>
      </c>
      <c r="D90" s="8" t="s">
        <v>158</v>
      </c>
      <c r="E90" s="8" t="s">
        <v>325</v>
      </c>
      <c r="F90" s="9">
        <v>36375</v>
      </c>
      <c r="G90" s="8" t="s">
        <v>17</v>
      </c>
      <c r="H90" s="8" t="s">
        <v>571</v>
      </c>
      <c r="I90" s="8">
        <v>10</v>
      </c>
      <c r="J90" s="8" t="s">
        <v>429</v>
      </c>
      <c r="K90" s="8">
        <v>0</v>
      </c>
      <c r="L90" s="8">
        <v>1</v>
      </c>
      <c r="M90" s="8">
        <v>0</v>
      </c>
      <c r="N90" s="8">
        <v>0</v>
      </c>
      <c r="O90" s="16">
        <f t="shared" si="8"/>
        <v>1</v>
      </c>
      <c r="P90" s="8">
        <v>0</v>
      </c>
      <c r="Q90" s="8">
        <v>0</v>
      </c>
      <c r="R90" s="8">
        <v>0</v>
      </c>
      <c r="S90" s="8">
        <v>0</v>
      </c>
      <c r="T90" s="16">
        <f t="shared" si="9"/>
        <v>0</v>
      </c>
      <c r="U90" s="34">
        <f t="shared" si="10"/>
        <v>1</v>
      </c>
      <c r="V90" s="32"/>
      <c r="W90" s="39">
        <f t="shared" si="11"/>
        <v>1</v>
      </c>
      <c r="X90" s="25"/>
    </row>
    <row r="91" spans="1:24" x14ac:dyDescent="0.25">
      <c r="A91" s="7" t="s">
        <v>13</v>
      </c>
      <c r="B91" s="8">
        <v>84</v>
      </c>
      <c r="C91" s="8" t="s">
        <v>248</v>
      </c>
      <c r="D91" s="8" t="s">
        <v>154</v>
      </c>
      <c r="E91" s="8" t="s">
        <v>47</v>
      </c>
      <c r="F91" s="9">
        <v>36297</v>
      </c>
      <c r="G91" s="8" t="s">
        <v>17</v>
      </c>
      <c r="H91" s="8" t="s">
        <v>515</v>
      </c>
      <c r="I91" s="8">
        <v>10</v>
      </c>
      <c r="J91" s="8" t="s">
        <v>444</v>
      </c>
      <c r="K91" s="8">
        <v>0</v>
      </c>
      <c r="L91" s="8">
        <v>0</v>
      </c>
      <c r="M91" s="8">
        <v>0</v>
      </c>
      <c r="N91" s="8">
        <v>0</v>
      </c>
      <c r="O91" s="16">
        <f t="shared" si="8"/>
        <v>0</v>
      </c>
      <c r="P91" s="8">
        <v>0</v>
      </c>
      <c r="Q91" s="8">
        <v>0</v>
      </c>
      <c r="R91" s="8">
        <v>0</v>
      </c>
      <c r="S91" s="8">
        <v>0</v>
      </c>
      <c r="T91" s="16">
        <f t="shared" si="9"/>
        <v>0</v>
      </c>
      <c r="U91" s="34">
        <f t="shared" si="10"/>
        <v>0</v>
      </c>
      <c r="V91" s="32"/>
      <c r="W91" s="39">
        <f t="shared" si="11"/>
        <v>0</v>
      </c>
      <c r="X91" s="25"/>
    </row>
    <row r="92" spans="1:24" x14ac:dyDescent="0.25">
      <c r="A92" s="7" t="s">
        <v>217</v>
      </c>
      <c r="B92" s="8">
        <v>85</v>
      </c>
      <c r="C92" s="8" t="s">
        <v>218</v>
      </c>
      <c r="D92" s="8" t="s">
        <v>112</v>
      </c>
      <c r="E92" s="8" t="s">
        <v>47</v>
      </c>
      <c r="F92" s="9">
        <v>36399</v>
      </c>
      <c r="G92" s="8" t="s">
        <v>17</v>
      </c>
      <c r="H92" s="8" t="s">
        <v>539</v>
      </c>
      <c r="I92" s="8">
        <v>10</v>
      </c>
      <c r="J92" s="8" t="s">
        <v>426</v>
      </c>
      <c r="K92" s="8">
        <v>0</v>
      </c>
      <c r="L92" s="8">
        <v>0</v>
      </c>
      <c r="M92" s="8">
        <v>0</v>
      </c>
      <c r="N92" s="8">
        <v>0</v>
      </c>
      <c r="O92" s="16">
        <f t="shared" si="8"/>
        <v>0</v>
      </c>
      <c r="P92" s="8">
        <v>0</v>
      </c>
      <c r="Q92" s="8">
        <v>0</v>
      </c>
      <c r="R92" s="8">
        <v>0</v>
      </c>
      <c r="S92" s="8">
        <v>0</v>
      </c>
      <c r="T92" s="16">
        <f t="shared" si="9"/>
        <v>0</v>
      </c>
      <c r="U92" s="34">
        <f t="shared" si="10"/>
        <v>0</v>
      </c>
      <c r="V92" s="32"/>
      <c r="W92" s="39">
        <f t="shared" si="11"/>
        <v>0</v>
      </c>
      <c r="X92" s="25"/>
    </row>
    <row r="93" spans="1:24" x14ac:dyDescent="0.25">
      <c r="A93" s="7" t="s">
        <v>209</v>
      </c>
      <c r="B93" s="8">
        <v>86</v>
      </c>
      <c r="C93" s="8" t="s">
        <v>238</v>
      </c>
      <c r="D93" s="8" t="s">
        <v>158</v>
      </c>
      <c r="E93" s="8" t="s">
        <v>66</v>
      </c>
      <c r="F93" s="9">
        <v>36354</v>
      </c>
      <c r="G93" s="8" t="s">
        <v>17</v>
      </c>
      <c r="H93" s="8" t="s">
        <v>541</v>
      </c>
      <c r="I93" s="8">
        <v>10</v>
      </c>
      <c r="J93" s="8" t="s">
        <v>403</v>
      </c>
      <c r="K93" s="8">
        <v>0</v>
      </c>
      <c r="L93" s="8">
        <v>0</v>
      </c>
      <c r="M93" s="8">
        <v>0</v>
      </c>
      <c r="N93" s="8">
        <v>0</v>
      </c>
      <c r="O93" s="16">
        <f t="shared" si="8"/>
        <v>0</v>
      </c>
      <c r="P93" s="8">
        <v>0</v>
      </c>
      <c r="Q93" s="8">
        <v>0</v>
      </c>
      <c r="R93" s="8">
        <v>0</v>
      </c>
      <c r="S93" s="8">
        <v>0</v>
      </c>
      <c r="T93" s="16">
        <f t="shared" si="9"/>
        <v>0</v>
      </c>
      <c r="U93" s="34">
        <f t="shared" si="10"/>
        <v>0</v>
      </c>
      <c r="V93" s="32"/>
      <c r="W93" s="39">
        <f t="shared" si="11"/>
        <v>0</v>
      </c>
      <c r="X93" s="25"/>
    </row>
    <row r="94" spans="1:24" x14ac:dyDescent="0.25">
      <c r="A94" s="7" t="s">
        <v>72</v>
      </c>
      <c r="B94" s="8">
        <v>87</v>
      </c>
      <c r="C94" s="8" t="s">
        <v>245</v>
      </c>
      <c r="D94" s="8" t="s">
        <v>156</v>
      </c>
      <c r="E94" s="8" t="s">
        <v>246</v>
      </c>
      <c r="F94" s="9">
        <v>36406</v>
      </c>
      <c r="G94" s="8" t="s">
        <v>17</v>
      </c>
      <c r="H94" s="8" t="s">
        <v>544</v>
      </c>
      <c r="I94" s="8">
        <v>10</v>
      </c>
      <c r="J94" s="8" t="s">
        <v>450</v>
      </c>
      <c r="K94" s="8">
        <v>0</v>
      </c>
      <c r="L94" s="8">
        <v>0</v>
      </c>
      <c r="M94" s="8">
        <v>0</v>
      </c>
      <c r="N94" s="8">
        <v>0</v>
      </c>
      <c r="O94" s="16">
        <f t="shared" si="8"/>
        <v>0</v>
      </c>
      <c r="P94" s="8">
        <v>0</v>
      </c>
      <c r="Q94" s="8">
        <v>0</v>
      </c>
      <c r="R94" s="8">
        <v>0</v>
      </c>
      <c r="S94" s="8">
        <v>0</v>
      </c>
      <c r="T94" s="16">
        <f t="shared" si="9"/>
        <v>0</v>
      </c>
      <c r="U94" s="34">
        <f t="shared" si="10"/>
        <v>0</v>
      </c>
      <c r="V94" s="32"/>
      <c r="W94" s="39">
        <f t="shared" si="11"/>
        <v>0</v>
      </c>
      <c r="X94" s="25"/>
    </row>
    <row r="95" spans="1:24" x14ac:dyDescent="0.25">
      <c r="A95" s="7" t="s">
        <v>286</v>
      </c>
      <c r="B95" s="8">
        <v>88</v>
      </c>
      <c r="C95" s="8" t="s">
        <v>326</v>
      </c>
      <c r="D95" s="8" t="s">
        <v>24</v>
      </c>
      <c r="E95" s="8" t="s">
        <v>53</v>
      </c>
      <c r="F95" s="9">
        <v>36408</v>
      </c>
      <c r="G95" s="8" t="s">
        <v>17</v>
      </c>
      <c r="H95" s="8" t="s">
        <v>546</v>
      </c>
      <c r="I95" s="8">
        <v>10</v>
      </c>
      <c r="J95" s="8" t="s">
        <v>400</v>
      </c>
      <c r="K95" s="8">
        <v>0</v>
      </c>
      <c r="L95" s="8">
        <v>0</v>
      </c>
      <c r="M95" s="8">
        <v>0</v>
      </c>
      <c r="N95" s="8">
        <v>0</v>
      </c>
      <c r="O95" s="16">
        <f t="shared" si="8"/>
        <v>0</v>
      </c>
      <c r="P95" s="8">
        <v>0</v>
      </c>
      <c r="Q95" s="8">
        <v>0</v>
      </c>
      <c r="R95" s="8">
        <v>0</v>
      </c>
      <c r="S95" s="8">
        <v>0</v>
      </c>
      <c r="T95" s="16">
        <f t="shared" si="9"/>
        <v>0</v>
      </c>
      <c r="U95" s="34">
        <f t="shared" si="10"/>
        <v>0</v>
      </c>
      <c r="V95" s="32"/>
      <c r="W95" s="39">
        <f t="shared" si="11"/>
        <v>0</v>
      </c>
      <c r="X95" s="25"/>
    </row>
    <row r="96" spans="1:24" x14ac:dyDescent="0.25">
      <c r="A96" s="7" t="s">
        <v>145</v>
      </c>
      <c r="B96" s="8">
        <v>89</v>
      </c>
      <c r="C96" s="8" t="s">
        <v>207</v>
      </c>
      <c r="D96" s="8" t="s">
        <v>208</v>
      </c>
      <c r="E96" s="8" t="s">
        <v>118</v>
      </c>
      <c r="F96" s="9">
        <v>36245</v>
      </c>
      <c r="G96" s="8" t="s">
        <v>17</v>
      </c>
      <c r="H96" s="8" t="s">
        <v>550</v>
      </c>
      <c r="I96" s="8">
        <v>10</v>
      </c>
      <c r="J96" s="8" t="s">
        <v>456</v>
      </c>
      <c r="K96" s="8">
        <v>0</v>
      </c>
      <c r="L96" s="8">
        <v>0</v>
      </c>
      <c r="M96" s="8">
        <v>0</v>
      </c>
      <c r="N96" s="8">
        <v>0</v>
      </c>
      <c r="O96" s="16">
        <f t="shared" si="8"/>
        <v>0</v>
      </c>
      <c r="P96" s="8">
        <v>0</v>
      </c>
      <c r="Q96" s="8">
        <v>0</v>
      </c>
      <c r="R96" s="8">
        <v>0</v>
      </c>
      <c r="S96" s="8">
        <v>0</v>
      </c>
      <c r="T96" s="16">
        <f t="shared" si="9"/>
        <v>0</v>
      </c>
      <c r="U96" s="34">
        <f t="shared" si="10"/>
        <v>0</v>
      </c>
      <c r="V96" s="32"/>
      <c r="W96" s="39">
        <f t="shared" si="11"/>
        <v>0</v>
      </c>
      <c r="X96" s="25"/>
    </row>
    <row r="97" spans="1:24" x14ac:dyDescent="0.25">
      <c r="A97" s="7" t="s">
        <v>147</v>
      </c>
      <c r="B97" s="8">
        <v>90</v>
      </c>
      <c r="C97" s="8" t="s">
        <v>148</v>
      </c>
      <c r="D97" s="8" t="s">
        <v>52</v>
      </c>
      <c r="E97" s="8" t="s">
        <v>87</v>
      </c>
      <c r="F97" s="9">
        <v>36627</v>
      </c>
      <c r="G97" s="8" t="s">
        <v>17</v>
      </c>
      <c r="H97" s="8" t="s">
        <v>551</v>
      </c>
      <c r="I97" s="8">
        <v>10</v>
      </c>
      <c r="J97" s="8" t="s">
        <v>433</v>
      </c>
      <c r="K97" s="8">
        <v>0</v>
      </c>
      <c r="L97" s="8">
        <v>0</v>
      </c>
      <c r="M97" s="8">
        <v>0</v>
      </c>
      <c r="N97" s="8">
        <v>0</v>
      </c>
      <c r="O97" s="16">
        <f t="shared" si="8"/>
        <v>0</v>
      </c>
      <c r="P97" s="8">
        <v>0</v>
      </c>
      <c r="Q97" s="8">
        <v>0</v>
      </c>
      <c r="R97" s="8">
        <v>0</v>
      </c>
      <c r="S97" s="8">
        <v>0</v>
      </c>
      <c r="T97" s="16">
        <f t="shared" si="9"/>
        <v>0</v>
      </c>
      <c r="U97" s="34">
        <f t="shared" si="10"/>
        <v>0</v>
      </c>
      <c r="V97" s="32"/>
      <c r="W97" s="39">
        <f t="shared" si="11"/>
        <v>0</v>
      </c>
      <c r="X97" s="25"/>
    </row>
    <row r="98" spans="1:24" x14ac:dyDescent="0.25">
      <c r="A98" s="7" t="s">
        <v>36</v>
      </c>
      <c r="B98" s="8">
        <v>91</v>
      </c>
      <c r="C98" s="8" t="s">
        <v>155</v>
      </c>
      <c r="D98" s="8" t="s">
        <v>156</v>
      </c>
      <c r="E98" s="8" t="s">
        <v>53</v>
      </c>
      <c r="F98" s="9">
        <v>36527</v>
      </c>
      <c r="G98" s="8" t="s">
        <v>17</v>
      </c>
      <c r="H98" s="8" t="s">
        <v>534</v>
      </c>
      <c r="I98" s="8">
        <v>10</v>
      </c>
      <c r="J98" s="8" t="s">
        <v>417</v>
      </c>
      <c r="K98" s="8">
        <v>0</v>
      </c>
      <c r="L98" s="8">
        <v>0</v>
      </c>
      <c r="M98" s="8">
        <v>0</v>
      </c>
      <c r="N98" s="8">
        <v>0</v>
      </c>
      <c r="O98" s="16">
        <f t="shared" si="8"/>
        <v>0</v>
      </c>
      <c r="P98" s="8">
        <v>0</v>
      </c>
      <c r="Q98" s="8">
        <v>0</v>
      </c>
      <c r="R98" s="8">
        <v>0</v>
      </c>
      <c r="S98" s="8">
        <v>0</v>
      </c>
      <c r="T98" s="16">
        <f t="shared" si="9"/>
        <v>0</v>
      </c>
      <c r="U98" s="34">
        <f t="shared" si="10"/>
        <v>0</v>
      </c>
      <c r="V98" s="32"/>
      <c r="W98" s="39">
        <f t="shared" si="11"/>
        <v>0</v>
      </c>
      <c r="X98" s="25"/>
    </row>
    <row r="99" spans="1:24" x14ac:dyDescent="0.25">
      <c r="A99" s="7" t="s">
        <v>147</v>
      </c>
      <c r="B99" s="8">
        <v>92</v>
      </c>
      <c r="C99" s="8" t="s">
        <v>243</v>
      </c>
      <c r="D99" s="8" t="s">
        <v>153</v>
      </c>
      <c r="E99" s="8" t="s">
        <v>74</v>
      </c>
      <c r="F99" s="9">
        <v>36413</v>
      </c>
      <c r="G99" s="8" t="s">
        <v>17</v>
      </c>
      <c r="H99" s="8" t="s">
        <v>554</v>
      </c>
      <c r="I99" s="8">
        <v>10</v>
      </c>
      <c r="J99" s="8" t="s">
        <v>443</v>
      </c>
      <c r="K99" s="8">
        <v>0</v>
      </c>
      <c r="L99" s="8">
        <v>0</v>
      </c>
      <c r="M99" s="8">
        <v>0</v>
      </c>
      <c r="N99" s="8">
        <v>0</v>
      </c>
      <c r="O99" s="16">
        <f t="shared" si="8"/>
        <v>0</v>
      </c>
      <c r="P99" s="8">
        <v>0</v>
      </c>
      <c r="Q99" s="8">
        <v>0</v>
      </c>
      <c r="R99" s="8">
        <v>0</v>
      </c>
      <c r="S99" s="8">
        <v>0</v>
      </c>
      <c r="T99" s="16">
        <f t="shared" si="9"/>
        <v>0</v>
      </c>
      <c r="U99" s="34">
        <f t="shared" si="10"/>
        <v>0</v>
      </c>
      <c r="V99" s="32"/>
      <c r="W99" s="39">
        <f t="shared" si="11"/>
        <v>0</v>
      </c>
      <c r="X99" s="25"/>
    </row>
    <row r="100" spans="1:24" x14ac:dyDescent="0.25">
      <c r="A100" s="7" t="s">
        <v>236</v>
      </c>
      <c r="B100" s="8">
        <v>93</v>
      </c>
      <c r="C100" s="8" t="s">
        <v>237</v>
      </c>
      <c r="D100" s="8" t="s">
        <v>107</v>
      </c>
      <c r="E100" s="8" t="s">
        <v>87</v>
      </c>
      <c r="F100" s="9">
        <v>36489</v>
      </c>
      <c r="G100" s="8" t="s">
        <v>17</v>
      </c>
      <c r="H100" s="8" t="s">
        <v>555</v>
      </c>
      <c r="I100" s="8">
        <v>10</v>
      </c>
      <c r="J100" s="8" t="s">
        <v>448</v>
      </c>
      <c r="K100" s="8">
        <v>0</v>
      </c>
      <c r="L100" s="8">
        <v>0</v>
      </c>
      <c r="M100" s="8">
        <v>0</v>
      </c>
      <c r="N100" s="8">
        <v>0</v>
      </c>
      <c r="O100" s="16">
        <f t="shared" si="8"/>
        <v>0</v>
      </c>
      <c r="P100" s="8">
        <v>0</v>
      </c>
      <c r="Q100" s="8">
        <v>0</v>
      </c>
      <c r="R100" s="8">
        <v>0</v>
      </c>
      <c r="S100" s="8">
        <v>0</v>
      </c>
      <c r="T100" s="16">
        <f t="shared" si="9"/>
        <v>0</v>
      </c>
      <c r="U100" s="34">
        <f t="shared" si="10"/>
        <v>0</v>
      </c>
      <c r="V100" s="32"/>
      <c r="W100" s="39">
        <f t="shared" si="11"/>
        <v>0</v>
      </c>
      <c r="X100" s="25"/>
    </row>
    <row r="101" spans="1:24" x14ac:dyDescent="0.25">
      <c r="A101" s="7" t="s">
        <v>18</v>
      </c>
      <c r="B101" s="8">
        <v>94</v>
      </c>
      <c r="C101" s="8" t="s">
        <v>161</v>
      </c>
      <c r="D101" s="8" t="s">
        <v>71</v>
      </c>
      <c r="E101" s="8" t="s">
        <v>76</v>
      </c>
      <c r="F101" s="9">
        <v>36401</v>
      </c>
      <c r="G101" s="8" t="s">
        <v>17</v>
      </c>
      <c r="H101" s="8" t="s">
        <v>556</v>
      </c>
      <c r="I101" s="8">
        <v>10</v>
      </c>
      <c r="J101" s="8" t="s">
        <v>441</v>
      </c>
      <c r="K101" s="8">
        <v>0</v>
      </c>
      <c r="L101" s="8">
        <v>0</v>
      </c>
      <c r="M101" s="8">
        <v>0</v>
      </c>
      <c r="N101" s="8">
        <v>0</v>
      </c>
      <c r="O101" s="16">
        <f t="shared" si="8"/>
        <v>0</v>
      </c>
      <c r="P101" s="8">
        <v>0</v>
      </c>
      <c r="Q101" s="8">
        <v>0</v>
      </c>
      <c r="R101" s="8">
        <v>0</v>
      </c>
      <c r="S101" s="8">
        <v>0</v>
      </c>
      <c r="T101" s="16">
        <f t="shared" si="9"/>
        <v>0</v>
      </c>
      <c r="U101" s="34">
        <f t="shared" si="10"/>
        <v>0</v>
      </c>
      <c r="V101" s="32"/>
      <c r="W101" s="39">
        <f t="shared" si="11"/>
        <v>0</v>
      </c>
      <c r="X101" s="25"/>
    </row>
    <row r="102" spans="1:24" x14ac:dyDescent="0.25">
      <c r="A102" s="7" t="s">
        <v>72</v>
      </c>
      <c r="B102" s="8">
        <v>95</v>
      </c>
      <c r="C102" s="8" t="s">
        <v>226</v>
      </c>
      <c r="D102" s="8" t="s">
        <v>227</v>
      </c>
      <c r="E102" s="8" t="s">
        <v>47</v>
      </c>
      <c r="F102" s="9">
        <v>36542</v>
      </c>
      <c r="G102" s="8" t="s">
        <v>17</v>
      </c>
      <c r="H102" s="8" t="s">
        <v>538</v>
      </c>
      <c r="I102" s="8">
        <v>10</v>
      </c>
      <c r="J102" s="8" t="s">
        <v>454</v>
      </c>
      <c r="K102" s="8">
        <v>0</v>
      </c>
      <c r="L102" s="8">
        <v>0</v>
      </c>
      <c r="M102" s="8">
        <v>0</v>
      </c>
      <c r="N102" s="8">
        <v>0</v>
      </c>
      <c r="O102" s="16">
        <f t="shared" si="8"/>
        <v>0</v>
      </c>
      <c r="P102" s="8">
        <v>0</v>
      </c>
      <c r="Q102" s="8">
        <v>0</v>
      </c>
      <c r="R102" s="8">
        <v>0</v>
      </c>
      <c r="S102" s="8">
        <v>0</v>
      </c>
      <c r="T102" s="16">
        <f t="shared" si="9"/>
        <v>0</v>
      </c>
      <c r="U102" s="34">
        <f t="shared" si="10"/>
        <v>0</v>
      </c>
      <c r="V102" s="32"/>
      <c r="W102" s="39">
        <f t="shared" si="11"/>
        <v>0</v>
      </c>
      <c r="X102" s="25"/>
    </row>
    <row r="103" spans="1:24" x14ac:dyDescent="0.25">
      <c r="A103" s="7" t="s">
        <v>36</v>
      </c>
      <c r="B103" s="8">
        <v>96</v>
      </c>
      <c r="C103" s="8" t="s">
        <v>195</v>
      </c>
      <c r="D103" s="8" t="s">
        <v>132</v>
      </c>
      <c r="E103" s="8" t="s">
        <v>47</v>
      </c>
      <c r="F103" s="9">
        <v>36785</v>
      </c>
      <c r="G103" s="8" t="s">
        <v>196</v>
      </c>
      <c r="H103" s="8" t="s">
        <v>562</v>
      </c>
      <c r="I103" s="8">
        <v>10</v>
      </c>
      <c r="J103" s="8" t="s">
        <v>396</v>
      </c>
      <c r="K103" s="8"/>
      <c r="L103" s="8"/>
      <c r="M103" s="8"/>
      <c r="N103" s="8"/>
      <c r="O103" s="16">
        <f t="shared" si="8"/>
        <v>0</v>
      </c>
      <c r="P103" s="8">
        <v>0</v>
      </c>
      <c r="Q103" s="8">
        <v>0</v>
      </c>
      <c r="R103" s="8">
        <v>0</v>
      </c>
      <c r="S103" s="8">
        <v>0</v>
      </c>
      <c r="T103" s="16">
        <f t="shared" si="9"/>
        <v>0</v>
      </c>
      <c r="U103" s="34">
        <f t="shared" si="10"/>
        <v>0</v>
      </c>
      <c r="V103" s="32"/>
      <c r="W103" s="39">
        <f t="shared" si="11"/>
        <v>0</v>
      </c>
      <c r="X103" s="25"/>
    </row>
    <row r="104" spans="1:24" x14ac:dyDescent="0.25">
      <c r="A104" s="7" t="s">
        <v>26</v>
      </c>
      <c r="B104" s="8">
        <v>97</v>
      </c>
      <c r="C104" s="8" t="s">
        <v>157</v>
      </c>
      <c r="D104" s="8" t="s">
        <v>158</v>
      </c>
      <c r="E104" s="8" t="s">
        <v>84</v>
      </c>
      <c r="F104" s="9">
        <v>36312</v>
      </c>
      <c r="G104" s="8" t="s">
        <v>17</v>
      </c>
      <c r="H104" s="8" t="s">
        <v>561</v>
      </c>
      <c r="I104" s="8">
        <v>10</v>
      </c>
      <c r="J104" s="8" t="s">
        <v>414</v>
      </c>
      <c r="K104" s="8">
        <v>0</v>
      </c>
      <c r="L104" s="8">
        <v>0</v>
      </c>
      <c r="M104" s="8">
        <v>0</v>
      </c>
      <c r="N104" s="8">
        <v>0</v>
      </c>
      <c r="O104" s="16">
        <f t="shared" ref="O104:O135" si="12">SUM(K104:N104)</f>
        <v>0</v>
      </c>
      <c r="P104" s="8">
        <v>0</v>
      </c>
      <c r="Q104" s="8">
        <v>0</v>
      </c>
      <c r="R104" s="8">
        <v>0</v>
      </c>
      <c r="S104" s="8">
        <v>0</v>
      </c>
      <c r="T104" s="16">
        <f t="shared" ref="T104:T135" si="13">SUM(P104:S104)</f>
        <v>0</v>
      </c>
      <c r="U104" s="34">
        <f t="shared" ref="U104:U135" si="14">O104+T104</f>
        <v>0</v>
      </c>
      <c r="V104" s="32"/>
      <c r="W104" s="39">
        <f t="shared" ref="W104:W135" si="15">U104+V104</f>
        <v>0</v>
      </c>
      <c r="X104" s="25"/>
    </row>
    <row r="105" spans="1:24" x14ac:dyDescent="0.25">
      <c r="A105" s="7" t="s">
        <v>214</v>
      </c>
      <c r="B105" s="8">
        <v>98</v>
      </c>
      <c r="C105" s="8" t="s">
        <v>240</v>
      </c>
      <c r="D105" s="8" t="s">
        <v>104</v>
      </c>
      <c r="E105" s="8" t="s">
        <v>118</v>
      </c>
      <c r="F105" s="9">
        <v>36466</v>
      </c>
      <c r="G105" s="8" t="s">
        <v>17</v>
      </c>
      <c r="H105" s="8" t="s">
        <v>564</v>
      </c>
      <c r="I105" s="8">
        <v>10</v>
      </c>
      <c r="J105" s="8" t="s">
        <v>418</v>
      </c>
      <c r="K105" s="8">
        <v>0</v>
      </c>
      <c r="L105" s="8">
        <v>0</v>
      </c>
      <c r="M105" s="8">
        <v>0</v>
      </c>
      <c r="N105" s="8">
        <v>0</v>
      </c>
      <c r="O105" s="16">
        <f t="shared" si="12"/>
        <v>0</v>
      </c>
      <c r="P105" s="8"/>
      <c r="Q105" s="8"/>
      <c r="R105" s="8"/>
      <c r="S105" s="8"/>
      <c r="T105" s="16">
        <f t="shared" si="13"/>
        <v>0</v>
      </c>
      <c r="U105" s="34">
        <f t="shared" si="14"/>
        <v>0</v>
      </c>
      <c r="V105" s="32"/>
      <c r="W105" s="39">
        <f t="shared" si="15"/>
        <v>0</v>
      </c>
      <c r="X105" s="25"/>
    </row>
    <row r="106" spans="1:24" x14ac:dyDescent="0.25">
      <c r="A106" s="7" t="s">
        <v>72</v>
      </c>
      <c r="B106" s="8">
        <v>99</v>
      </c>
      <c r="C106" s="8" t="s">
        <v>95</v>
      </c>
      <c r="D106" s="8" t="s">
        <v>91</v>
      </c>
      <c r="E106" s="8" t="s">
        <v>70</v>
      </c>
      <c r="F106" s="9">
        <v>36396</v>
      </c>
      <c r="G106" s="8" t="s">
        <v>17</v>
      </c>
      <c r="H106" s="8" t="s">
        <v>522</v>
      </c>
      <c r="I106" s="8">
        <v>10</v>
      </c>
      <c r="J106" s="8" t="s">
        <v>442</v>
      </c>
      <c r="K106" s="8">
        <v>0</v>
      </c>
      <c r="L106" s="8">
        <v>0</v>
      </c>
      <c r="M106" s="8">
        <v>0</v>
      </c>
      <c r="N106" s="8">
        <v>0</v>
      </c>
      <c r="O106" s="16">
        <f t="shared" si="12"/>
        <v>0</v>
      </c>
      <c r="P106" s="8">
        <v>0</v>
      </c>
      <c r="Q106" s="8">
        <v>0</v>
      </c>
      <c r="R106" s="8">
        <v>0</v>
      </c>
      <c r="S106" s="8">
        <v>0</v>
      </c>
      <c r="T106" s="16">
        <f t="shared" si="13"/>
        <v>0</v>
      </c>
      <c r="U106" s="34">
        <f t="shared" si="14"/>
        <v>0</v>
      </c>
      <c r="V106" s="32"/>
      <c r="W106" s="39">
        <f t="shared" si="15"/>
        <v>0</v>
      </c>
      <c r="X106" s="25"/>
    </row>
    <row r="107" spans="1:24" x14ac:dyDescent="0.25">
      <c r="A107" s="7" t="s">
        <v>169</v>
      </c>
      <c r="B107" s="8">
        <v>100</v>
      </c>
      <c r="C107" s="8" t="s">
        <v>177</v>
      </c>
      <c r="D107" s="8" t="s">
        <v>178</v>
      </c>
      <c r="E107" s="8" t="s">
        <v>179</v>
      </c>
      <c r="F107" s="9">
        <v>36338</v>
      </c>
      <c r="G107" s="8" t="s">
        <v>17</v>
      </c>
      <c r="H107" s="8" t="s">
        <v>547</v>
      </c>
      <c r="I107" s="8">
        <v>10</v>
      </c>
      <c r="J107" s="8" t="s">
        <v>413</v>
      </c>
      <c r="K107" s="8">
        <v>0</v>
      </c>
      <c r="L107" s="8">
        <v>0</v>
      </c>
      <c r="M107" s="8">
        <v>0</v>
      </c>
      <c r="N107" s="8">
        <v>0</v>
      </c>
      <c r="O107" s="16">
        <f t="shared" si="12"/>
        <v>0</v>
      </c>
      <c r="P107" s="8">
        <v>0</v>
      </c>
      <c r="Q107" s="8">
        <v>0</v>
      </c>
      <c r="R107" s="8">
        <v>0</v>
      </c>
      <c r="S107" s="8">
        <v>0</v>
      </c>
      <c r="T107" s="16">
        <f t="shared" si="13"/>
        <v>0</v>
      </c>
      <c r="U107" s="34">
        <f t="shared" si="14"/>
        <v>0</v>
      </c>
      <c r="V107" s="32"/>
      <c r="W107" s="39">
        <f t="shared" si="15"/>
        <v>0</v>
      </c>
      <c r="X107" s="25"/>
    </row>
    <row r="108" spans="1:24" x14ac:dyDescent="0.25">
      <c r="A108" s="7" t="s">
        <v>13</v>
      </c>
      <c r="B108" s="8">
        <v>101</v>
      </c>
      <c r="C108" s="8" t="s">
        <v>162</v>
      </c>
      <c r="D108" s="8" t="s">
        <v>163</v>
      </c>
      <c r="E108" s="8" t="s">
        <v>164</v>
      </c>
      <c r="F108" s="9">
        <v>36162</v>
      </c>
      <c r="G108" s="8" t="s">
        <v>17</v>
      </c>
      <c r="H108" s="8" t="s">
        <v>566</v>
      </c>
      <c r="I108" s="8">
        <v>10</v>
      </c>
      <c r="J108" s="8" t="s">
        <v>407</v>
      </c>
      <c r="K108" s="8">
        <v>0</v>
      </c>
      <c r="L108" s="8">
        <v>0</v>
      </c>
      <c r="M108" s="8">
        <v>0</v>
      </c>
      <c r="N108" s="8">
        <v>0</v>
      </c>
      <c r="O108" s="16">
        <f t="shared" si="12"/>
        <v>0</v>
      </c>
      <c r="P108" s="8"/>
      <c r="Q108" s="8"/>
      <c r="R108" s="8"/>
      <c r="S108" s="8"/>
      <c r="T108" s="16">
        <f t="shared" si="13"/>
        <v>0</v>
      </c>
      <c r="U108" s="34">
        <f t="shared" si="14"/>
        <v>0</v>
      </c>
      <c r="V108" s="32"/>
      <c r="W108" s="39">
        <f t="shared" si="15"/>
        <v>0</v>
      </c>
      <c r="X108" s="25"/>
    </row>
    <row r="109" spans="1:24" x14ac:dyDescent="0.25">
      <c r="A109" s="7" t="s">
        <v>72</v>
      </c>
      <c r="B109" s="8">
        <v>102</v>
      </c>
      <c r="C109" s="8" t="s">
        <v>321</v>
      </c>
      <c r="D109" s="8" t="s">
        <v>133</v>
      </c>
      <c r="E109" s="8" t="s">
        <v>35</v>
      </c>
      <c r="F109" s="9">
        <v>36174</v>
      </c>
      <c r="G109" s="8" t="s">
        <v>17</v>
      </c>
      <c r="H109" s="8" t="s">
        <v>568</v>
      </c>
      <c r="I109" s="8">
        <v>10</v>
      </c>
      <c r="J109" s="8" t="s">
        <v>398</v>
      </c>
      <c r="K109" s="8">
        <v>0</v>
      </c>
      <c r="L109" s="8">
        <v>0</v>
      </c>
      <c r="M109" s="8">
        <v>0</v>
      </c>
      <c r="N109" s="8">
        <v>0</v>
      </c>
      <c r="O109" s="16">
        <f t="shared" si="12"/>
        <v>0</v>
      </c>
      <c r="P109" s="8">
        <v>0</v>
      </c>
      <c r="Q109" s="8">
        <v>0</v>
      </c>
      <c r="R109" s="8">
        <v>0</v>
      </c>
      <c r="S109" s="8">
        <v>0</v>
      </c>
      <c r="T109" s="16">
        <f t="shared" si="13"/>
        <v>0</v>
      </c>
      <c r="U109" s="34">
        <f t="shared" si="14"/>
        <v>0</v>
      </c>
      <c r="V109" s="32"/>
      <c r="W109" s="39">
        <f t="shared" si="15"/>
        <v>0</v>
      </c>
      <c r="X109" s="25"/>
    </row>
    <row r="110" spans="1:24" x14ac:dyDescent="0.25">
      <c r="A110" s="7" t="s">
        <v>147</v>
      </c>
      <c r="B110" s="8">
        <v>103</v>
      </c>
      <c r="C110" s="8" t="s">
        <v>150</v>
      </c>
      <c r="D110" s="8" t="s">
        <v>151</v>
      </c>
      <c r="E110" s="8" t="s">
        <v>47</v>
      </c>
      <c r="F110" s="9">
        <v>36538</v>
      </c>
      <c r="G110" s="8" t="s">
        <v>17</v>
      </c>
      <c r="H110" s="8" t="s">
        <v>569</v>
      </c>
      <c r="I110" s="8">
        <v>10</v>
      </c>
      <c r="J110" s="8" t="s">
        <v>415</v>
      </c>
      <c r="K110" s="8">
        <v>0</v>
      </c>
      <c r="L110" s="8">
        <v>0</v>
      </c>
      <c r="M110" s="8">
        <v>0</v>
      </c>
      <c r="N110" s="8">
        <v>0</v>
      </c>
      <c r="O110" s="16">
        <f t="shared" si="12"/>
        <v>0</v>
      </c>
      <c r="P110" s="8">
        <v>0</v>
      </c>
      <c r="Q110" s="8">
        <v>0</v>
      </c>
      <c r="R110" s="8">
        <v>0</v>
      </c>
      <c r="S110" s="8">
        <v>0</v>
      </c>
      <c r="T110" s="16">
        <f t="shared" si="13"/>
        <v>0</v>
      </c>
      <c r="U110" s="34">
        <f t="shared" si="14"/>
        <v>0</v>
      </c>
      <c r="V110" s="32"/>
      <c r="W110" s="39">
        <f t="shared" si="15"/>
        <v>0</v>
      </c>
      <c r="X110" s="25"/>
    </row>
    <row r="111" spans="1:24" x14ac:dyDescent="0.25">
      <c r="A111" s="7" t="s">
        <v>72</v>
      </c>
      <c r="B111" s="8">
        <v>104</v>
      </c>
      <c r="C111" s="8" t="s">
        <v>250</v>
      </c>
      <c r="D111" s="8" t="s">
        <v>78</v>
      </c>
      <c r="E111" s="8" t="s">
        <v>251</v>
      </c>
      <c r="F111" s="9">
        <v>36313</v>
      </c>
      <c r="G111" s="8" t="s">
        <v>17</v>
      </c>
      <c r="H111" s="8" t="s">
        <v>567</v>
      </c>
      <c r="I111" s="8">
        <v>10</v>
      </c>
      <c r="J111" s="8" t="s">
        <v>452</v>
      </c>
      <c r="K111" s="8">
        <v>0</v>
      </c>
      <c r="L111" s="8">
        <v>0</v>
      </c>
      <c r="M111" s="8">
        <v>0</v>
      </c>
      <c r="N111" s="8">
        <v>0</v>
      </c>
      <c r="O111" s="16">
        <f t="shared" si="12"/>
        <v>0</v>
      </c>
      <c r="P111" s="8">
        <v>0</v>
      </c>
      <c r="Q111" s="8">
        <v>0</v>
      </c>
      <c r="R111" s="8">
        <v>0</v>
      </c>
      <c r="S111" s="8">
        <v>0</v>
      </c>
      <c r="T111" s="16">
        <f t="shared" si="13"/>
        <v>0</v>
      </c>
      <c r="U111" s="34">
        <f t="shared" si="14"/>
        <v>0</v>
      </c>
      <c r="V111" s="32"/>
      <c r="W111" s="39">
        <f t="shared" si="15"/>
        <v>0</v>
      </c>
      <c r="X111" s="25"/>
    </row>
    <row r="112" spans="1:24" x14ac:dyDescent="0.25">
      <c r="A112" s="7" t="s">
        <v>147</v>
      </c>
      <c r="B112" s="8">
        <v>105</v>
      </c>
      <c r="C112" s="8" t="s">
        <v>241</v>
      </c>
      <c r="D112" s="8" t="s">
        <v>24</v>
      </c>
      <c r="E112" s="8" t="s">
        <v>242</v>
      </c>
      <c r="F112" s="9">
        <v>36311</v>
      </c>
      <c r="G112" s="8" t="s">
        <v>17</v>
      </c>
      <c r="H112" s="8" t="s">
        <v>570</v>
      </c>
      <c r="I112" s="8">
        <v>10</v>
      </c>
      <c r="J112" s="8" t="s">
        <v>427</v>
      </c>
      <c r="K112" s="8">
        <v>0</v>
      </c>
      <c r="L112" s="8">
        <v>0</v>
      </c>
      <c r="M112" s="8">
        <v>0</v>
      </c>
      <c r="N112" s="8">
        <v>0</v>
      </c>
      <c r="O112" s="16">
        <f t="shared" si="12"/>
        <v>0</v>
      </c>
      <c r="P112" s="8">
        <v>0</v>
      </c>
      <c r="Q112" s="8">
        <v>0</v>
      </c>
      <c r="R112" s="8">
        <v>0</v>
      </c>
      <c r="S112" s="8">
        <v>0</v>
      </c>
      <c r="T112" s="16">
        <f t="shared" si="13"/>
        <v>0</v>
      </c>
      <c r="U112" s="34">
        <f t="shared" si="14"/>
        <v>0</v>
      </c>
      <c r="V112" s="32"/>
      <c r="W112" s="39">
        <f t="shared" si="15"/>
        <v>0</v>
      </c>
      <c r="X112" s="25"/>
    </row>
    <row r="113" spans="1:24" x14ac:dyDescent="0.25">
      <c r="A113" s="7" t="s">
        <v>26</v>
      </c>
      <c r="B113" s="8">
        <v>106</v>
      </c>
      <c r="C113" s="8" t="s">
        <v>173</v>
      </c>
      <c r="D113" s="8" t="s">
        <v>174</v>
      </c>
      <c r="E113" s="8" t="s">
        <v>99</v>
      </c>
      <c r="F113" s="9">
        <v>36376</v>
      </c>
      <c r="G113" s="8" t="s">
        <v>17</v>
      </c>
      <c r="H113" s="8" t="s">
        <v>512</v>
      </c>
      <c r="I113" s="8">
        <v>10</v>
      </c>
      <c r="J113" s="8" t="s">
        <v>410</v>
      </c>
      <c r="K113" s="8">
        <v>0</v>
      </c>
      <c r="L113" s="8">
        <v>0</v>
      </c>
      <c r="M113" s="8">
        <v>0</v>
      </c>
      <c r="N113" s="8">
        <v>0</v>
      </c>
      <c r="O113" s="16">
        <f t="shared" si="12"/>
        <v>0</v>
      </c>
      <c r="P113" s="8"/>
      <c r="Q113" s="8"/>
      <c r="R113" s="8"/>
      <c r="S113" s="8"/>
      <c r="T113" s="16">
        <f t="shared" si="13"/>
        <v>0</v>
      </c>
      <c r="U113" s="34">
        <f t="shared" si="14"/>
        <v>0</v>
      </c>
      <c r="V113" s="32"/>
      <c r="W113" s="39">
        <f t="shared" si="15"/>
        <v>0</v>
      </c>
      <c r="X113" s="25"/>
    </row>
    <row r="114" spans="1:24" x14ac:dyDescent="0.25">
      <c r="A114" s="7" t="s">
        <v>286</v>
      </c>
      <c r="B114" s="8">
        <v>107</v>
      </c>
      <c r="C114" s="8" t="s">
        <v>330</v>
      </c>
      <c r="D114" s="8" t="s">
        <v>40</v>
      </c>
      <c r="E114" s="8" t="s">
        <v>223</v>
      </c>
      <c r="F114" s="9">
        <v>36320</v>
      </c>
      <c r="G114" s="8" t="s">
        <v>17</v>
      </c>
      <c r="H114" s="8" t="s">
        <v>573</v>
      </c>
      <c r="I114" s="8">
        <v>10</v>
      </c>
      <c r="J114" s="8" t="s">
        <v>420</v>
      </c>
      <c r="K114" s="8">
        <v>0</v>
      </c>
      <c r="L114" s="8">
        <v>0</v>
      </c>
      <c r="M114" s="8">
        <v>0</v>
      </c>
      <c r="N114" s="8">
        <v>0</v>
      </c>
      <c r="O114" s="16">
        <f t="shared" si="12"/>
        <v>0</v>
      </c>
      <c r="P114" s="8">
        <v>0</v>
      </c>
      <c r="Q114" s="8">
        <v>0</v>
      </c>
      <c r="R114" s="8">
        <v>0</v>
      </c>
      <c r="S114" s="8">
        <v>0</v>
      </c>
      <c r="T114" s="16">
        <f t="shared" si="13"/>
        <v>0</v>
      </c>
      <c r="U114" s="34">
        <f t="shared" si="14"/>
        <v>0</v>
      </c>
      <c r="V114" s="32"/>
      <c r="W114" s="39">
        <f t="shared" si="15"/>
        <v>0</v>
      </c>
      <c r="X114" s="25"/>
    </row>
    <row r="115" spans="1:24" x14ac:dyDescent="0.25">
      <c r="A115" s="7" t="s">
        <v>102</v>
      </c>
      <c r="B115" s="8">
        <v>108</v>
      </c>
      <c r="C115" s="8" t="s">
        <v>203</v>
      </c>
      <c r="D115" s="8" t="s">
        <v>65</v>
      </c>
      <c r="E115" s="8" t="s">
        <v>60</v>
      </c>
      <c r="F115" s="9">
        <v>36467</v>
      </c>
      <c r="G115" s="8" t="s">
        <v>17</v>
      </c>
      <c r="H115" s="8" t="s">
        <v>529</v>
      </c>
      <c r="I115" s="8">
        <v>10</v>
      </c>
      <c r="J115" s="8" t="s">
        <v>453</v>
      </c>
      <c r="K115" s="8">
        <v>0</v>
      </c>
      <c r="L115" s="8">
        <v>0</v>
      </c>
      <c r="M115" s="8">
        <v>0</v>
      </c>
      <c r="N115" s="8">
        <v>0</v>
      </c>
      <c r="O115" s="16">
        <f t="shared" si="12"/>
        <v>0</v>
      </c>
      <c r="P115" s="8">
        <v>0</v>
      </c>
      <c r="Q115" s="8">
        <v>0</v>
      </c>
      <c r="R115" s="8">
        <v>0</v>
      </c>
      <c r="S115" s="8">
        <v>0</v>
      </c>
      <c r="T115" s="16">
        <f t="shared" si="13"/>
        <v>0</v>
      </c>
      <c r="U115" s="34">
        <f t="shared" si="14"/>
        <v>0</v>
      </c>
      <c r="V115" s="32"/>
      <c r="W115" s="39">
        <f t="shared" si="15"/>
        <v>0</v>
      </c>
      <c r="X115" s="25"/>
    </row>
    <row r="116" spans="1:24" x14ac:dyDescent="0.25">
      <c r="A116" s="7" t="s">
        <v>214</v>
      </c>
      <c r="B116" s="8">
        <v>109</v>
      </c>
      <c r="C116" s="8" t="s">
        <v>215</v>
      </c>
      <c r="D116" s="8" t="s">
        <v>158</v>
      </c>
      <c r="E116" s="8" t="s">
        <v>216</v>
      </c>
      <c r="F116" s="9">
        <v>36687</v>
      </c>
      <c r="G116" s="8" t="s">
        <v>17</v>
      </c>
      <c r="H116" s="8" t="s">
        <v>564</v>
      </c>
      <c r="I116" s="8">
        <v>10</v>
      </c>
      <c r="J116" s="8" t="s">
        <v>434</v>
      </c>
      <c r="K116" s="8">
        <v>0</v>
      </c>
      <c r="L116" s="8">
        <v>0</v>
      </c>
      <c r="M116" s="8">
        <v>0</v>
      </c>
      <c r="N116" s="8">
        <v>0</v>
      </c>
      <c r="O116" s="16">
        <f t="shared" si="12"/>
        <v>0</v>
      </c>
      <c r="P116" s="8"/>
      <c r="Q116" s="8"/>
      <c r="R116" s="8"/>
      <c r="S116" s="8"/>
      <c r="T116" s="16">
        <f t="shared" si="13"/>
        <v>0</v>
      </c>
      <c r="U116" s="34">
        <f t="shared" si="14"/>
        <v>0</v>
      </c>
      <c r="V116" s="32"/>
      <c r="W116" s="39">
        <f t="shared" si="15"/>
        <v>0</v>
      </c>
      <c r="X116" s="25"/>
    </row>
    <row r="117" spans="1:24" x14ac:dyDescent="0.25">
      <c r="A117" s="7" t="s">
        <v>169</v>
      </c>
      <c r="B117" s="8">
        <v>110</v>
      </c>
      <c r="C117" s="8" t="s">
        <v>170</v>
      </c>
      <c r="D117" s="8" t="s">
        <v>78</v>
      </c>
      <c r="E117" s="8" t="s">
        <v>21</v>
      </c>
      <c r="F117" s="9">
        <v>36333</v>
      </c>
      <c r="G117" s="8" t="s">
        <v>17</v>
      </c>
      <c r="H117" s="8" t="s">
        <v>547</v>
      </c>
      <c r="I117" s="8">
        <v>10</v>
      </c>
      <c r="J117" s="8" t="s">
        <v>416</v>
      </c>
      <c r="K117" s="8">
        <v>0</v>
      </c>
      <c r="L117" s="8">
        <v>0</v>
      </c>
      <c r="M117" s="8">
        <v>0</v>
      </c>
      <c r="N117" s="8">
        <v>0</v>
      </c>
      <c r="O117" s="16">
        <f t="shared" si="12"/>
        <v>0</v>
      </c>
      <c r="P117" s="8">
        <v>0</v>
      </c>
      <c r="Q117" s="8">
        <v>0</v>
      </c>
      <c r="R117" s="8">
        <v>0</v>
      </c>
      <c r="S117" s="8">
        <v>0</v>
      </c>
      <c r="T117" s="16">
        <f t="shared" si="13"/>
        <v>0</v>
      </c>
      <c r="U117" s="34">
        <f t="shared" si="14"/>
        <v>0</v>
      </c>
      <c r="V117" s="32"/>
      <c r="W117" s="39">
        <f t="shared" si="15"/>
        <v>0</v>
      </c>
      <c r="X117" s="25"/>
    </row>
    <row r="118" spans="1:24" x14ac:dyDescent="0.25">
      <c r="A118" s="7" t="s">
        <v>185</v>
      </c>
      <c r="B118" s="8">
        <v>111</v>
      </c>
      <c r="C118" s="8" t="s">
        <v>201</v>
      </c>
      <c r="D118" s="8" t="s">
        <v>158</v>
      </c>
      <c r="E118" s="8" t="s">
        <v>202</v>
      </c>
      <c r="F118" s="9">
        <v>36524</v>
      </c>
      <c r="G118" s="8" t="s">
        <v>17</v>
      </c>
      <c r="H118" s="8" t="s">
        <v>575</v>
      </c>
      <c r="I118" s="8">
        <v>10</v>
      </c>
      <c r="J118" s="8" t="s">
        <v>406</v>
      </c>
      <c r="K118" s="8">
        <v>0</v>
      </c>
      <c r="L118" s="8">
        <v>0</v>
      </c>
      <c r="M118" s="8">
        <v>0</v>
      </c>
      <c r="N118" s="8">
        <v>0</v>
      </c>
      <c r="O118" s="16">
        <f t="shared" si="12"/>
        <v>0</v>
      </c>
      <c r="P118" s="8">
        <v>0</v>
      </c>
      <c r="Q118" s="8">
        <v>0</v>
      </c>
      <c r="R118" s="8">
        <v>0</v>
      </c>
      <c r="S118" s="8">
        <v>0</v>
      </c>
      <c r="T118" s="16">
        <f t="shared" si="13"/>
        <v>0</v>
      </c>
      <c r="U118" s="34">
        <f t="shared" si="14"/>
        <v>0</v>
      </c>
      <c r="V118" s="32"/>
      <c r="W118" s="39">
        <f t="shared" si="15"/>
        <v>0</v>
      </c>
      <c r="X118" s="25"/>
    </row>
    <row r="119" spans="1:24" x14ac:dyDescent="0.25">
      <c r="A119" s="7" t="s">
        <v>22</v>
      </c>
      <c r="B119" s="8">
        <v>112</v>
      </c>
      <c r="C119" s="8" t="s">
        <v>188</v>
      </c>
      <c r="D119" s="8" t="s">
        <v>24</v>
      </c>
      <c r="E119" s="8" t="s">
        <v>63</v>
      </c>
      <c r="F119" s="9">
        <v>36463</v>
      </c>
      <c r="G119" s="8" t="s">
        <v>17</v>
      </c>
      <c r="H119" s="8" t="s">
        <v>576</v>
      </c>
      <c r="I119" s="8">
        <v>10</v>
      </c>
      <c r="J119" s="8" t="s">
        <v>421</v>
      </c>
      <c r="K119" s="8">
        <v>0</v>
      </c>
      <c r="L119" s="8">
        <v>0</v>
      </c>
      <c r="M119" s="8">
        <v>0</v>
      </c>
      <c r="N119" s="8">
        <v>0</v>
      </c>
      <c r="O119" s="16">
        <f t="shared" si="12"/>
        <v>0</v>
      </c>
      <c r="P119" s="8">
        <v>0</v>
      </c>
      <c r="Q119" s="8">
        <v>0</v>
      </c>
      <c r="R119" s="8">
        <v>0</v>
      </c>
      <c r="S119" s="8">
        <v>0</v>
      </c>
      <c r="T119" s="16">
        <f t="shared" si="13"/>
        <v>0</v>
      </c>
      <c r="U119" s="34">
        <f t="shared" si="14"/>
        <v>0</v>
      </c>
      <c r="V119" s="32"/>
      <c r="W119" s="39">
        <f t="shared" si="15"/>
        <v>0</v>
      </c>
      <c r="X119" s="25"/>
    </row>
    <row r="120" spans="1:24" x14ac:dyDescent="0.25">
      <c r="A120" s="7" t="s">
        <v>108</v>
      </c>
      <c r="B120" s="8">
        <v>113</v>
      </c>
      <c r="C120" s="8" t="s">
        <v>244</v>
      </c>
      <c r="D120" s="8" t="s">
        <v>208</v>
      </c>
      <c r="E120" s="8" t="s">
        <v>41</v>
      </c>
      <c r="F120" s="9">
        <v>36166</v>
      </c>
      <c r="G120" s="8" t="s">
        <v>17</v>
      </c>
      <c r="H120" s="8" t="s">
        <v>577</v>
      </c>
      <c r="I120" s="8">
        <v>10</v>
      </c>
      <c r="J120" s="8" t="s">
        <v>428</v>
      </c>
      <c r="K120" s="8">
        <v>0</v>
      </c>
      <c r="L120" s="8">
        <v>0</v>
      </c>
      <c r="M120" s="8">
        <v>0</v>
      </c>
      <c r="N120" s="8">
        <v>0</v>
      </c>
      <c r="O120" s="16">
        <f t="shared" si="12"/>
        <v>0</v>
      </c>
      <c r="P120" s="8">
        <v>0</v>
      </c>
      <c r="Q120" s="8">
        <v>0</v>
      </c>
      <c r="R120" s="8">
        <v>0</v>
      </c>
      <c r="S120" s="8">
        <v>0</v>
      </c>
      <c r="T120" s="16">
        <f t="shared" si="13"/>
        <v>0</v>
      </c>
      <c r="U120" s="34">
        <f t="shared" si="14"/>
        <v>0</v>
      </c>
      <c r="V120" s="32"/>
      <c r="W120" s="39">
        <f t="shared" si="15"/>
        <v>0</v>
      </c>
      <c r="X120" s="25"/>
    </row>
    <row r="121" spans="1:24" x14ac:dyDescent="0.25">
      <c r="A121" s="7" t="s">
        <v>72</v>
      </c>
      <c r="B121" s="8">
        <v>114</v>
      </c>
      <c r="C121" s="8" t="s">
        <v>166</v>
      </c>
      <c r="D121" s="8" t="s">
        <v>167</v>
      </c>
      <c r="E121" s="8" t="s">
        <v>168</v>
      </c>
      <c r="F121" s="9">
        <v>36200</v>
      </c>
      <c r="G121" s="8" t="s">
        <v>17</v>
      </c>
      <c r="H121" s="8" t="s">
        <v>567</v>
      </c>
      <c r="I121" s="8">
        <v>10</v>
      </c>
      <c r="J121" s="8" t="s">
        <v>412</v>
      </c>
      <c r="K121" s="8">
        <v>0</v>
      </c>
      <c r="L121" s="8">
        <v>0</v>
      </c>
      <c r="M121" s="8">
        <v>0</v>
      </c>
      <c r="N121" s="8">
        <v>0</v>
      </c>
      <c r="O121" s="16">
        <f t="shared" si="12"/>
        <v>0</v>
      </c>
      <c r="P121" s="8">
        <v>0</v>
      </c>
      <c r="Q121" s="8">
        <v>0</v>
      </c>
      <c r="R121" s="8">
        <v>0</v>
      </c>
      <c r="S121" s="8">
        <v>0</v>
      </c>
      <c r="T121" s="16">
        <f t="shared" si="13"/>
        <v>0</v>
      </c>
      <c r="U121" s="34">
        <f t="shared" si="14"/>
        <v>0</v>
      </c>
      <c r="V121" s="32"/>
      <c r="W121" s="39">
        <f t="shared" si="15"/>
        <v>0</v>
      </c>
      <c r="X121" s="25"/>
    </row>
    <row r="122" spans="1:24" ht="15.75" thickBot="1" x14ac:dyDescent="0.3">
      <c r="A122" s="13" t="s">
        <v>48</v>
      </c>
      <c r="B122" s="14">
        <v>115</v>
      </c>
      <c r="C122" s="14" t="s">
        <v>187</v>
      </c>
      <c r="D122" s="14" t="s">
        <v>174</v>
      </c>
      <c r="E122" s="14" t="s">
        <v>47</v>
      </c>
      <c r="F122" s="15">
        <v>36511</v>
      </c>
      <c r="G122" s="14" t="s">
        <v>17</v>
      </c>
      <c r="H122" s="14" t="s">
        <v>507</v>
      </c>
      <c r="I122" s="14">
        <v>10</v>
      </c>
      <c r="J122" s="14" t="s">
        <v>401</v>
      </c>
      <c r="K122" s="14">
        <v>0</v>
      </c>
      <c r="L122" s="14">
        <v>0</v>
      </c>
      <c r="M122" s="14">
        <v>0</v>
      </c>
      <c r="N122" s="14">
        <v>0</v>
      </c>
      <c r="O122" s="26">
        <f t="shared" si="12"/>
        <v>0</v>
      </c>
      <c r="P122" s="14">
        <v>0</v>
      </c>
      <c r="Q122" s="14">
        <v>0</v>
      </c>
      <c r="R122" s="14">
        <v>0</v>
      </c>
      <c r="S122" s="14">
        <v>0</v>
      </c>
      <c r="T122" s="26">
        <f t="shared" si="13"/>
        <v>0</v>
      </c>
      <c r="U122" s="36">
        <f t="shared" si="14"/>
        <v>0</v>
      </c>
      <c r="V122" s="38"/>
      <c r="W122" s="40">
        <f t="shared" si="15"/>
        <v>0</v>
      </c>
      <c r="X122" s="27"/>
    </row>
    <row r="123" spans="1:24" x14ac:dyDescent="0.25">
      <c r="A123" s="41" t="s">
        <v>18</v>
      </c>
      <c r="B123" s="42">
        <v>116</v>
      </c>
      <c r="C123" s="42" t="s">
        <v>258</v>
      </c>
      <c r="D123" s="42" t="s">
        <v>182</v>
      </c>
      <c r="E123" s="42" t="s">
        <v>76</v>
      </c>
      <c r="F123" s="43">
        <v>36318</v>
      </c>
      <c r="G123" s="42" t="s">
        <v>17</v>
      </c>
      <c r="H123" s="42" t="s">
        <v>565</v>
      </c>
      <c r="I123" s="42">
        <v>11</v>
      </c>
      <c r="J123" s="42" t="s">
        <v>465</v>
      </c>
      <c r="K123" s="42">
        <v>6</v>
      </c>
      <c r="L123" s="42">
        <v>7</v>
      </c>
      <c r="M123" s="42">
        <v>2</v>
      </c>
      <c r="N123" s="42">
        <v>0</v>
      </c>
      <c r="O123" s="42">
        <f t="shared" si="12"/>
        <v>15</v>
      </c>
      <c r="P123" s="42">
        <v>7</v>
      </c>
      <c r="Q123" s="42">
        <v>7</v>
      </c>
      <c r="R123" s="42">
        <v>4</v>
      </c>
      <c r="S123" s="42">
        <v>0</v>
      </c>
      <c r="T123" s="42">
        <f t="shared" si="13"/>
        <v>18</v>
      </c>
      <c r="U123" s="44">
        <f t="shared" si="14"/>
        <v>33</v>
      </c>
      <c r="V123" s="44">
        <v>7</v>
      </c>
      <c r="W123" s="45">
        <f t="shared" si="15"/>
        <v>40</v>
      </c>
      <c r="X123" s="46" t="s">
        <v>617</v>
      </c>
    </row>
    <row r="124" spans="1:24" x14ac:dyDescent="0.25">
      <c r="A124" s="47" t="s">
        <v>61</v>
      </c>
      <c r="B124" s="48">
        <v>117</v>
      </c>
      <c r="C124" s="48" t="s">
        <v>293</v>
      </c>
      <c r="D124" s="48" t="s">
        <v>289</v>
      </c>
      <c r="E124" s="48" t="s">
        <v>294</v>
      </c>
      <c r="F124" s="59">
        <v>35710</v>
      </c>
      <c r="G124" s="48" t="s">
        <v>17</v>
      </c>
      <c r="H124" s="48" t="s">
        <v>593</v>
      </c>
      <c r="I124" s="48">
        <v>11</v>
      </c>
      <c r="J124" s="48" t="s">
        <v>464</v>
      </c>
      <c r="K124" s="48">
        <v>7</v>
      </c>
      <c r="L124" s="48">
        <v>7</v>
      </c>
      <c r="M124" s="48">
        <v>7</v>
      </c>
      <c r="N124" s="48">
        <v>0</v>
      </c>
      <c r="O124" s="49">
        <f t="shared" si="12"/>
        <v>21</v>
      </c>
      <c r="P124" s="48">
        <v>6</v>
      </c>
      <c r="Q124" s="48">
        <v>0</v>
      </c>
      <c r="R124" s="48">
        <v>7</v>
      </c>
      <c r="S124" s="48">
        <v>0</v>
      </c>
      <c r="T124" s="49">
        <f t="shared" si="13"/>
        <v>13</v>
      </c>
      <c r="U124" s="60">
        <f t="shared" si="14"/>
        <v>34</v>
      </c>
      <c r="V124" s="51"/>
      <c r="W124" s="52">
        <f t="shared" si="15"/>
        <v>34</v>
      </c>
      <c r="X124" s="53" t="s">
        <v>618</v>
      </c>
    </row>
    <row r="125" spans="1:24" x14ac:dyDescent="0.25">
      <c r="A125" s="47" t="s">
        <v>61</v>
      </c>
      <c r="B125" s="48">
        <v>118</v>
      </c>
      <c r="C125" s="48" t="s">
        <v>252</v>
      </c>
      <c r="D125" s="48" t="s">
        <v>253</v>
      </c>
      <c r="E125" s="48" t="s">
        <v>120</v>
      </c>
      <c r="F125" s="59">
        <v>35620</v>
      </c>
      <c r="G125" s="48" t="s">
        <v>17</v>
      </c>
      <c r="H125" s="48" t="s">
        <v>593</v>
      </c>
      <c r="I125" s="48">
        <v>11</v>
      </c>
      <c r="J125" s="48" t="s">
        <v>486</v>
      </c>
      <c r="K125" s="48">
        <v>7</v>
      </c>
      <c r="L125" s="48">
        <v>7</v>
      </c>
      <c r="M125" s="48">
        <v>7</v>
      </c>
      <c r="N125" s="48">
        <v>0</v>
      </c>
      <c r="O125" s="49">
        <f t="shared" si="12"/>
        <v>21</v>
      </c>
      <c r="P125" s="48">
        <v>7</v>
      </c>
      <c r="Q125" s="48">
        <v>0</v>
      </c>
      <c r="R125" s="48">
        <v>0</v>
      </c>
      <c r="S125" s="48">
        <v>0</v>
      </c>
      <c r="T125" s="49">
        <f t="shared" si="13"/>
        <v>7</v>
      </c>
      <c r="U125" s="60">
        <f t="shared" si="14"/>
        <v>28</v>
      </c>
      <c r="V125" s="51"/>
      <c r="W125" s="52">
        <f t="shared" si="15"/>
        <v>28</v>
      </c>
      <c r="X125" s="53" t="s">
        <v>618</v>
      </c>
    </row>
    <row r="126" spans="1:24" x14ac:dyDescent="0.25">
      <c r="A126" s="7" t="s">
        <v>169</v>
      </c>
      <c r="B126" s="8">
        <v>119</v>
      </c>
      <c r="C126" s="8" t="s">
        <v>254</v>
      </c>
      <c r="D126" s="8" t="s">
        <v>133</v>
      </c>
      <c r="E126" s="8" t="s">
        <v>242</v>
      </c>
      <c r="F126" s="9">
        <v>35873</v>
      </c>
      <c r="G126" s="8" t="s">
        <v>17</v>
      </c>
      <c r="H126" s="8" t="s">
        <v>580</v>
      </c>
      <c r="I126" s="8">
        <v>11</v>
      </c>
      <c r="J126" s="8" t="s">
        <v>467</v>
      </c>
      <c r="K126" s="8">
        <v>6</v>
      </c>
      <c r="L126" s="8">
        <v>7</v>
      </c>
      <c r="M126" s="8">
        <v>0</v>
      </c>
      <c r="N126" s="8">
        <v>1</v>
      </c>
      <c r="O126" s="16">
        <f t="shared" si="12"/>
        <v>14</v>
      </c>
      <c r="P126" s="8">
        <v>0</v>
      </c>
      <c r="Q126" s="8">
        <v>0</v>
      </c>
      <c r="R126" s="8">
        <v>7</v>
      </c>
      <c r="S126" s="8">
        <v>0</v>
      </c>
      <c r="T126" s="16">
        <f t="shared" si="13"/>
        <v>7</v>
      </c>
      <c r="U126" s="34">
        <f t="shared" si="14"/>
        <v>21</v>
      </c>
      <c r="V126" s="32">
        <v>1</v>
      </c>
      <c r="W126" s="39">
        <f t="shared" si="15"/>
        <v>22</v>
      </c>
      <c r="X126" s="25"/>
    </row>
    <row r="127" spans="1:24" x14ac:dyDescent="0.25">
      <c r="A127" s="7" t="s">
        <v>72</v>
      </c>
      <c r="B127" s="8">
        <v>120</v>
      </c>
      <c r="C127" s="8" t="s">
        <v>259</v>
      </c>
      <c r="D127" s="8" t="s">
        <v>71</v>
      </c>
      <c r="E127" s="8" t="s">
        <v>126</v>
      </c>
      <c r="F127" s="9">
        <v>35892</v>
      </c>
      <c r="G127" s="8" t="s">
        <v>17</v>
      </c>
      <c r="H127" s="8" t="s">
        <v>538</v>
      </c>
      <c r="I127" s="8">
        <v>11</v>
      </c>
      <c r="J127" s="8" t="s">
        <v>470</v>
      </c>
      <c r="K127" s="8">
        <v>4</v>
      </c>
      <c r="L127" s="8">
        <v>7</v>
      </c>
      <c r="M127" s="8">
        <v>7</v>
      </c>
      <c r="N127" s="8">
        <v>1</v>
      </c>
      <c r="O127" s="16">
        <f t="shared" si="12"/>
        <v>19</v>
      </c>
      <c r="P127" s="8">
        <v>0</v>
      </c>
      <c r="Q127" s="8">
        <v>0</v>
      </c>
      <c r="R127" s="8">
        <v>0</v>
      </c>
      <c r="S127" s="8">
        <v>0</v>
      </c>
      <c r="T127" s="16">
        <f t="shared" si="13"/>
        <v>0</v>
      </c>
      <c r="U127" s="34">
        <f t="shared" si="14"/>
        <v>19</v>
      </c>
      <c r="V127" s="32"/>
      <c r="W127" s="39">
        <f t="shared" si="15"/>
        <v>19</v>
      </c>
      <c r="X127" s="25"/>
    </row>
    <row r="128" spans="1:24" x14ac:dyDescent="0.25">
      <c r="A128" s="7" t="s">
        <v>72</v>
      </c>
      <c r="B128" s="8">
        <v>121</v>
      </c>
      <c r="C128" s="8" t="s">
        <v>273</v>
      </c>
      <c r="D128" s="8" t="s">
        <v>107</v>
      </c>
      <c r="E128" s="8" t="s">
        <v>88</v>
      </c>
      <c r="F128" s="9">
        <v>36082</v>
      </c>
      <c r="G128" s="8" t="s">
        <v>17</v>
      </c>
      <c r="H128" s="8" t="s">
        <v>595</v>
      </c>
      <c r="I128" s="8">
        <v>11</v>
      </c>
      <c r="J128" s="8" t="s">
        <v>463</v>
      </c>
      <c r="K128" s="8">
        <v>2</v>
      </c>
      <c r="L128" s="8">
        <v>0</v>
      </c>
      <c r="M128" s="8">
        <v>0</v>
      </c>
      <c r="N128" s="8">
        <v>0</v>
      </c>
      <c r="O128" s="16">
        <f t="shared" si="12"/>
        <v>2</v>
      </c>
      <c r="P128" s="8">
        <v>7</v>
      </c>
      <c r="Q128" s="8">
        <v>0</v>
      </c>
      <c r="R128" s="8">
        <v>7</v>
      </c>
      <c r="S128" s="8">
        <v>0</v>
      </c>
      <c r="T128" s="16">
        <f t="shared" si="13"/>
        <v>14</v>
      </c>
      <c r="U128" s="34">
        <f t="shared" si="14"/>
        <v>16</v>
      </c>
      <c r="V128" s="32"/>
      <c r="W128" s="39">
        <f t="shared" si="15"/>
        <v>16</v>
      </c>
      <c r="X128" s="25"/>
    </row>
    <row r="129" spans="1:24" x14ac:dyDescent="0.25">
      <c r="A129" s="7" t="s">
        <v>72</v>
      </c>
      <c r="B129" s="8">
        <v>122</v>
      </c>
      <c r="C129" s="8" t="s">
        <v>271</v>
      </c>
      <c r="D129" s="8" t="s">
        <v>272</v>
      </c>
      <c r="E129" s="8" t="s">
        <v>53</v>
      </c>
      <c r="F129" s="9">
        <v>35943</v>
      </c>
      <c r="G129" s="8" t="s">
        <v>17</v>
      </c>
      <c r="H129" s="8" t="s">
        <v>598</v>
      </c>
      <c r="I129" s="8">
        <v>11</v>
      </c>
      <c r="J129" s="8" t="s">
        <v>475</v>
      </c>
      <c r="K129" s="8">
        <v>6</v>
      </c>
      <c r="L129" s="8">
        <v>7</v>
      </c>
      <c r="M129" s="8">
        <v>0</v>
      </c>
      <c r="N129" s="8">
        <v>0</v>
      </c>
      <c r="O129" s="16">
        <f t="shared" si="12"/>
        <v>13</v>
      </c>
      <c r="P129" s="8">
        <v>0</v>
      </c>
      <c r="Q129" s="8">
        <v>0</v>
      </c>
      <c r="R129" s="8">
        <v>0</v>
      </c>
      <c r="S129" s="8">
        <v>0</v>
      </c>
      <c r="T129" s="16">
        <f t="shared" si="13"/>
        <v>0</v>
      </c>
      <c r="U129" s="34">
        <f t="shared" si="14"/>
        <v>13</v>
      </c>
      <c r="V129" s="32"/>
      <c r="W129" s="39">
        <f t="shared" si="15"/>
        <v>13</v>
      </c>
      <c r="X129" s="25"/>
    </row>
    <row r="130" spans="1:24" x14ac:dyDescent="0.25">
      <c r="A130" s="7" t="s">
        <v>18</v>
      </c>
      <c r="B130" s="8">
        <v>123</v>
      </c>
      <c r="C130" s="8" t="s">
        <v>256</v>
      </c>
      <c r="D130" s="8" t="s">
        <v>257</v>
      </c>
      <c r="E130" s="8" t="s">
        <v>126</v>
      </c>
      <c r="F130" s="9">
        <v>36041</v>
      </c>
      <c r="G130" s="8" t="s">
        <v>17</v>
      </c>
      <c r="H130" s="8" t="s">
        <v>590</v>
      </c>
      <c r="I130" s="8">
        <v>11</v>
      </c>
      <c r="J130" s="8" t="s">
        <v>482</v>
      </c>
      <c r="K130" s="8">
        <v>6</v>
      </c>
      <c r="L130" s="8">
        <v>0</v>
      </c>
      <c r="M130" s="8">
        <v>0</v>
      </c>
      <c r="N130" s="8">
        <v>1</v>
      </c>
      <c r="O130" s="16">
        <f t="shared" si="12"/>
        <v>7</v>
      </c>
      <c r="P130" s="8">
        <v>0</v>
      </c>
      <c r="Q130" s="8">
        <v>0</v>
      </c>
      <c r="R130" s="8">
        <v>1</v>
      </c>
      <c r="S130" s="8">
        <v>0</v>
      </c>
      <c r="T130" s="16">
        <f t="shared" si="13"/>
        <v>1</v>
      </c>
      <c r="U130" s="34">
        <f t="shared" si="14"/>
        <v>8</v>
      </c>
      <c r="V130" s="32">
        <v>0</v>
      </c>
      <c r="W130" s="39">
        <f t="shared" si="15"/>
        <v>8</v>
      </c>
      <c r="X130" s="25"/>
    </row>
    <row r="131" spans="1:24" x14ac:dyDescent="0.25">
      <c r="A131" s="7" t="s">
        <v>18</v>
      </c>
      <c r="B131" s="8">
        <v>124</v>
      </c>
      <c r="C131" s="8" t="s">
        <v>333</v>
      </c>
      <c r="D131" s="8" t="s">
        <v>305</v>
      </c>
      <c r="E131" s="8" t="s">
        <v>63</v>
      </c>
      <c r="F131" s="9">
        <v>36131</v>
      </c>
      <c r="G131" s="8" t="s">
        <v>17</v>
      </c>
      <c r="H131" s="8" t="s">
        <v>533</v>
      </c>
      <c r="I131" s="8">
        <v>11</v>
      </c>
      <c r="J131" s="8" t="s">
        <v>483</v>
      </c>
      <c r="K131" s="8">
        <v>0</v>
      </c>
      <c r="L131" s="8">
        <v>0</v>
      </c>
      <c r="M131" s="8">
        <v>0</v>
      </c>
      <c r="N131" s="8">
        <v>0</v>
      </c>
      <c r="O131" s="16">
        <f t="shared" si="12"/>
        <v>0</v>
      </c>
      <c r="P131" s="8">
        <v>0</v>
      </c>
      <c r="Q131" s="8">
        <v>0</v>
      </c>
      <c r="R131" s="8">
        <v>7</v>
      </c>
      <c r="S131" s="8">
        <v>0</v>
      </c>
      <c r="T131" s="16">
        <f t="shared" si="13"/>
        <v>7</v>
      </c>
      <c r="U131" s="34">
        <f t="shared" si="14"/>
        <v>7</v>
      </c>
      <c r="V131" s="32"/>
      <c r="W131" s="39">
        <f t="shared" si="15"/>
        <v>7</v>
      </c>
      <c r="X131" s="25"/>
    </row>
    <row r="132" spans="1:24" x14ac:dyDescent="0.25">
      <c r="A132" s="7" t="s">
        <v>18</v>
      </c>
      <c r="B132" s="8">
        <v>125</v>
      </c>
      <c r="C132" s="8" t="s">
        <v>264</v>
      </c>
      <c r="D132" s="8" t="s">
        <v>96</v>
      </c>
      <c r="E132" s="8" t="s">
        <v>25</v>
      </c>
      <c r="F132" s="9">
        <v>36095</v>
      </c>
      <c r="G132" s="8" t="s">
        <v>17</v>
      </c>
      <c r="H132" s="8" t="s">
        <v>592</v>
      </c>
      <c r="I132" s="8">
        <v>11</v>
      </c>
      <c r="J132" s="8" t="s">
        <v>488</v>
      </c>
      <c r="K132" s="8">
        <v>6</v>
      </c>
      <c r="L132" s="8">
        <v>1</v>
      </c>
      <c r="M132" s="8">
        <v>0</v>
      </c>
      <c r="N132" s="8">
        <v>0</v>
      </c>
      <c r="O132" s="16">
        <f t="shared" si="12"/>
        <v>7</v>
      </c>
      <c r="P132" s="8">
        <v>0</v>
      </c>
      <c r="Q132" s="8">
        <v>0</v>
      </c>
      <c r="R132" s="8">
        <v>0</v>
      </c>
      <c r="S132" s="8">
        <v>0</v>
      </c>
      <c r="T132" s="16">
        <f t="shared" si="13"/>
        <v>0</v>
      </c>
      <c r="U132" s="34">
        <f t="shared" si="14"/>
        <v>7</v>
      </c>
      <c r="V132" s="32"/>
      <c r="W132" s="39">
        <f t="shared" si="15"/>
        <v>7</v>
      </c>
      <c r="X132" s="25"/>
    </row>
    <row r="133" spans="1:24" x14ac:dyDescent="0.25">
      <c r="A133" s="7" t="s">
        <v>18</v>
      </c>
      <c r="B133" s="8">
        <v>126</v>
      </c>
      <c r="C133" s="8" t="s">
        <v>255</v>
      </c>
      <c r="D133" s="8" t="s">
        <v>229</v>
      </c>
      <c r="E133" s="8" t="s">
        <v>126</v>
      </c>
      <c r="F133" s="9">
        <v>35914</v>
      </c>
      <c r="G133" s="8" t="s">
        <v>17</v>
      </c>
      <c r="H133" s="8" t="s">
        <v>504</v>
      </c>
      <c r="I133" s="8">
        <v>11</v>
      </c>
      <c r="J133" s="8" t="s">
        <v>473</v>
      </c>
      <c r="K133" s="8">
        <v>6</v>
      </c>
      <c r="L133" s="8">
        <v>0</v>
      </c>
      <c r="M133" s="8">
        <v>0</v>
      </c>
      <c r="N133" s="8">
        <v>0</v>
      </c>
      <c r="O133" s="16">
        <f t="shared" si="12"/>
        <v>6</v>
      </c>
      <c r="P133" s="8">
        <v>0</v>
      </c>
      <c r="Q133" s="8">
        <v>0</v>
      </c>
      <c r="R133" s="8">
        <v>0</v>
      </c>
      <c r="S133" s="8">
        <v>0</v>
      </c>
      <c r="T133" s="16">
        <f t="shared" si="13"/>
        <v>0</v>
      </c>
      <c r="U133" s="34">
        <f t="shared" si="14"/>
        <v>6</v>
      </c>
      <c r="V133" s="32"/>
      <c r="W133" s="39">
        <f t="shared" si="15"/>
        <v>6</v>
      </c>
      <c r="X133" s="25"/>
    </row>
    <row r="134" spans="1:24" x14ac:dyDescent="0.25">
      <c r="A134" s="7" t="s">
        <v>108</v>
      </c>
      <c r="B134" s="8">
        <v>127</v>
      </c>
      <c r="C134" s="8" t="s">
        <v>288</v>
      </c>
      <c r="D134" s="8" t="s">
        <v>289</v>
      </c>
      <c r="E134" s="8" t="s">
        <v>89</v>
      </c>
      <c r="F134" s="9">
        <v>36071</v>
      </c>
      <c r="G134" s="8" t="s">
        <v>17</v>
      </c>
      <c r="H134" s="8" t="s">
        <v>597</v>
      </c>
      <c r="I134" s="8">
        <v>11</v>
      </c>
      <c r="J134" s="8" t="s">
        <v>481</v>
      </c>
      <c r="K134" s="8">
        <v>6</v>
      </c>
      <c r="L134" s="8">
        <v>0</v>
      </c>
      <c r="M134" s="8">
        <v>0</v>
      </c>
      <c r="N134" s="8">
        <v>0</v>
      </c>
      <c r="O134" s="16">
        <f t="shared" si="12"/>
        <v>6</v>
      </c>
      <c r="P134" s="8">
        <v>0</v>
      </c>
      <c r="Q134" s="8">
        <v>0</v>
      </c>
      <c r="R134" s="8">
        <v>0</v>
      </c>
      <c r="S134" s="8">
        <v>0</v>
      </c>
      <c r="T134" s="16">
        <f t="shared" si="13"/>
        <v>0</v>
      </c>
      <c r="U134" s="34">
        <f t="shared" si="14"/>
        <v>6</v>
      </c>
      <c r="V134" s="32"/>
      <c r="W134" s="39">
        <f t="shared" si="15"/>
        <v>6</v>
      </c>
      <c r="X134" s="25"/>
    </row>
    <row r="135" spans="1:24" x14ac:dyDescent="0.25">
      <c r="A135" s="7" t="s">
        <v>113</v>
      </c>
      <c r="B135" s="8">
        <v>128</v>
      </c>
      <c r="C135" s="8" t="s">
        <v>335</v>
      </c>
      <c r="D135" s="8" t="s">
        <v>336</v>
      </c>
      <c r="E135" s="8" t="s">
        <v>337</v>
      </c>
      <c r="F135" s="9">
        <v>35898</v>
      </c>
      <c r="G135" s="8" t="s">
        <v>17</v>
      </c>
      <c r="H135" s="8" t="s">
        <v>594</v>
      </c>
      <c r="I135" s="8">
        <v>11</v>
      </c>
      <c r="J135" s="8" t="s">
        <v>461</v>
      </c>
      <c r="K135" s="8">
        <v>0</v>
      </c>
      <c r="L135" s="8">
        <v>0</v>
      </c>
      <c r="M135" s="8">
        <v>0</v>
      </c>
      <c r="N135" s="8">
        <v>1</v>
      </c>
      <c r="O135" s="16">
        <f t="shared" si="12"/>
        <v>1</v>
      </c>
      <c r="P135" s="8">
        <v>0</v>
      </c>
      <c r="Q135" s="8">
        <v>0</v>
      </c>
      <c r="R135" s="8">
        <v>4</v>
      </c>
      <c r="S135" s="8">
        <v>0</v>
      </c>
      <c r="T135" s="16">
        <f t="shared" si="13"/>
        <v>4</v>
      </c>
      <c r="U135" s="34">
        <f t="shared" si="14"/>
        <v>5</v>
      </c>
      <c r="V135" s="32"/>
      <c r="W135" s="39">
        <f t="shared" si="15"/>
        <v>5</v>
      </c>
      <c r="X135" s="25"/>
    </row>
    <row r="136" spans="1:24" x14ac:dyDescent="0.25">
      <c r="A136" s="7" t="s">
        <v>18</v>
      </c>
      <c r="B136" s="8">
        <v>129</v>
      </c>
      <c r="C136" s="8" t="s">
        <v>274</v>
      </c>
      <c r="D136" s="8" t="s">
        <v>275</v>
      </c>
      <c r="E136" s="8" t="s">
        <v>186</v>
      </c>
      <c r="F136" s="9">
        <v>36014</v>
      </c>
      <c r="G136" s="8" t="s">
        <v>17</v>
      </c>
      <c r="H136" s="8" t="s">
        <v>504</v>
      </c>
      <c r="I136" s="8">
        <v>11</v>
      </c>
      <c r="J136" s="8" t="s">
        <v>476</v>
      </c>
      <c r="K136" s="8">
        <v>4</v>
      </c>
      <c r="L136" s="8">
        <v>0</v>
      </c>
      <c r="M136" s="8">
        <v>0</v>
      </c>
      <c r="N136" s="8">
        <v>0</v>
      </c>
      <c r="O136" s="16">
        <f t="shared" ref="O136:O167" si="16">SUM(K136:N136)</f>
        <v>4</v>
      </c>
      <c r="P136" s="8">
        <v>0</v>
      </c>
      <c r="Q136" s="8">
        <v>0</v>
      </c>
      <c r="R136" s="8">
        <v>0</v>
      </c>
      <c r="S136" s="8">
        <v>0</v>
      </c>
      <c r="T136" s="16">
        <f t="shared" ref="T136:T167" si="17">SUM(P136:S136)</f>
        <v>0</v>
      </c>
      <c r="U136" s="34">
        <f t="shared" ref="U136:U167" si="18">O136+T136</f>
        <v>4</v>
      </c>
      <c r="V136" s="32"/>
      <c r="W136" s="39">
        <f t="shared" ref="W136:W167" si="19">U136+V136</f>
        <v>4</v>
      </c>
      <c r="X136" s="25"/>
    </row>
    <row r="137" spans="1:24" x14ac:dyDescent="0.25">
      <c r="A137" s="7" t="s">
        <v>233</v>
      </c>
      <c r="B137" s="8">
        <v>130</v>
      </c>
      <c r="C137" s="8" t="s">
        <v>276</v>
      </c>
      <c r="D137" s="8" t="s">
        <v>277</v>
      </c>
      <c r="E137" s="8" t="s">
        <v>278</v>
      </c>
      <c r="F137" s="9">
        <v>35935</v>
      </c>
      <c r="G137" s="8" t="s">
        <v>17</v>
      </c>
      <c r="H137" s="8" t="s">
        <v>579</v>
      </c>
      <c r="I137" s="8">
        <v>11</v>
      </c>
      <c r="J137" s="8" t="s">
        <v>474</v>
      </c>
      <c r="K137" s="8">
        <v>0</v>
      </c>
      <c r="L137" s="8">
        <v>0</v>
      </c>
      <c r="M137" s="8">
        <v>0</v>
      </c>
      <c r="N137" s="8">
        <v>1</v>
      </c>
      <c r="O137" s="16">
        <f t="shared" si="16"/>
        <v>1</v>
      </c>
      <c r="P137" s="8">
        <v>0</v>
      </c>
      <c r="Q137" s="8">
        <v>0</v>
      </c>
      <c r="R137" s="8">
        <v>0</v>
      </c>
      <c r="S137" s="8">
        <v>0</v>
      </c>
      <c r="T137" s="16">
        <f t="shared" si="17"/>
        <v>0</v>
      </c>
      <c r="U137" s="34">
        <f t="shared" si="18"/>
        <v>1</v>
      </c>
      <c r="V137" s="32"/>
      <c r="W137" s="39">
        <f t="shared" si="19"/>
        <v>1</v>
      </c>
      <c r="X137" s="25"/>
    </row>
    <row r="138" spans="1:24" x14ac:dyDescent="0.25">
      <c r="A138" s="7" t="s">
        <v>169</v>
      </c>
      <c r="B138" s="8">
        <v>131</v>
      </c>
      <c r="C138" s="8" t="s">
        <v>189</v>
      </c>
      <c r="D138" s="8" t="s">
        <v>122</v>
      </c>
      <c r="E138" s="8" t="s">
        <v>283</v>
      </c>
      <c r="F138" s="9">
        <v>35908</v>
      </c>
      <c r="G138" s="8" t="s">
        <v>17</v>
      </c>
      <c r="H138" s="8" t="s">
        <v>580</v>
      </c>
      <c r="I138" s="8">
        <v>11</v>
      </c>
      <c r="J138" s="8" t="s">
        <v>485</v>
      </c>
      <c r="K138" s="8">
        <v>0</v>
      </c>
      <c r="L138" s="8">
        <v>0</v>
      </c>
      <c r="M138" s="8">
        <v>0</v>
      </c>
      <c r="N138" s="8">
        <v>1</v>
      </c>
      <c r="O138" s="16">
        <f t="shared" si="16"/>
        <v>1</v>
      </c>
      <c r="P138" s="8">
        <v>0</v>
      </c>
      <c r="Q138" s="8">
        <v>0</v>
      </c>
      <c r="R138" s="8">
        <v>0</v>
      </c>
      <c r="S138" s="8">
        <v>0</v>
      </c>
      <c r="T138" s="16">
        <f t="shared" si="17"/>
        <v>0</v>
      </c>
      <c r="U138" s="34">
        <f t="shared" si="18"/>
        <v>1</v>
      </c>
      <c r="V138" s="32"/>
      <c r="W138" s="39">
        <f t="shared" si="19"/>
        <v>1</v>
      </c>
      <c r="X138" s="25"/>
    </row>
    <row r="139" spans="1:24" x14ac:dyDescent="0.25">
      <c r="A139" s="7" t="s">
        <v>152</v>
      </c>
      <c r="B139" s="8">
        <v>132</v>
      </c>
      <c r="C139" s="8" t="s">
        <v>338</v>
      </c>
      <c r="D139" s="8" t="s">
        <v>339</v>
      </c>
      <c r="E139" s="8" t="s">
        <v>47</v>
      </c>
      <c r="F139" s="9">
        <v>35956</v>
      </c>
      <c r="G139" s="8" t="s">
        <v>17</v>
      </c>
      <c r="H139" s="8" t="s">
        <v>517</v>
      </c>
      <c r="I139" s="8">
        <v>11</v>
      </c>
      <c r="J139" s="8" t="s">
        <v>478</v>
      </c>
      <c r="K139" s="8">
        <v>0</v>
      </c>
      <c r="L139" s="8">
        <v>0</v>
      </c>
      <c r="M139" s="8">
        <v>0</v>
      </c>
      <c r="N139" s="8">
        <v>1</v>
      </c>
      <c r="O139" s="16">
        <f t="shared" si="16"/>
        <v>1</v>
      </c>
      <c r="P139" s="8"/>
      <c r="Q139" s="8"/>
      <c r="R139" s="8"/>
      <c r="S139" s="8"/>
      <c r="T139" s="16">
        <f t="shared" si="17"/>
        <v>0</v>
      </c>
      <c r="U139" s="34">
        <f t="shared" si="18"/>
        <v>1</v>
      </c>
      <c r="V139" s="32"/>
      <c r="W139" s="39">
        <f t="shared" si="19"/>
        <v>1</v>
      </c>
      <c r="X139" s="25"/>
    </row>
    <row r="140" spans="1:24" x14ac:dyDescent="0.25">
      <c r="A140" s="7" t="s">
        <v>209</v>
      </c>
      <c r="B140" s="8">
        <v>133</v>
      </c>
      <c r="C140" s="8" t="s">
        <v>292</v>
      </c>
      <c r="D140" s="8" t="s">
        <v>158</v>
      </c>
      <c r="E140" s="8" t="s">
        <v>39</v>
      </c>
      <c r="F140" s="9">
        <v>35740</v>
      </c>
      <c r="G140" s="8" t="s">
        <v>17</v>
      </c>
      <c r="H140" s="8" t="s">
        <v>559</v>
      </c>
      <c r="I140" s="8">
        <v>11</v>
      </c>
      <c r="J140" s="8" t="s">
        <v>468</v>
      </c>
      <c r="K140" s="8">
        <v>0</v>
      </c>
      <c r="L140" s="8">
        <v>0</v>
      </c>
      <c r="M140" s="8">
        <v>0</v>
      </c>
      <c r="N140" s="8">
        <v>1</v>
      </c>
      <c r="O140" s="16">
        <f t="shared" si="16"/>
        <v>1</v>
      </c>
      <c r="P140" s="8">
        <v>0</v>
      </c>
      <c r="Q140" s="8">
        <v>0</v>
      </c>
      <c r="R140" s="8">
        <v>0</v>
      </c>
      <c r="S140" s="8">
        <v>0</v>
      </c>
      <c r="T140" s="16">
        <f t="shared" si="17"/>
        <v>0</v>
      </c>
      <c r="U140" s="34">
        <f t="shared" si="18"/>
        <v>1</v>
      </c>
      <c r="V140" s="32"/>
      <c r="W140" s="39">
        <f t="shared" si="19"/>
        <v>1</v>
      </c>
      <c r="X140" s="25"/>
    </row>
    <row r="141" spans="1:24" x14ac:dyDescent="0.25">
      <c r="A141" s="7" t="s">
        <v>72</v>
      </c>
      <c r="B141" s="8">
        <v>134</v>
      </c>
      <c r="C141" s="8" t="s">
        <v>341</v>
      </c>
      <c r="D141" s="8" t="s">
        <v>122</v>
      </c>
      <c r="E141" s="8" t="s">
        <v>41</v>
      </c>
      <c r="F141" s="9">
        <v>36209</v>
      </c>
      <c r="G141" s="8" t="s">
        <v>17</v>
      </c>
      <c r="H141" s="8" t="s">
        <v>587</v>
      </c>
      <c r="I141" s="8">
        <v>11</v>
      </c>
      <c r="J141" s="8" t="s">
        <v>459</v>
      </c>
      <c r="K141" s="8">
        <v>0</v>
      </c>
      <c r="L141" s="8">
        <v>0</v>
      </c>
      <c r="M141" s="8">
        <v>0</v>
      </c>
      <c r="N141" s="8">
        <v>1</v>
      </c>
      <c r="O141" s="16">
        <f t="shared" si="16"/>
        <v>1</v>
      </c>
      <c r="P141" s="8">
        <v>0</v>
      </c>
      <c r="Q141" s="8">
        <v>0</v>
      </c>
      <c r="R141" s="8">
        <v>0</v>
      </c>
      <c r="S141" s="8">
        <v>0</v>
      </c>
      <c r="T141" s="16">
        <f t="shared" si="17"/>
        <v>0</v>
      </c>
      <c r="U141" s="34">
        <f t="shared" si="18"/>
        <v>1</v>
      </c>
      <c r="V141" s="32"/>
      <c r="W141" s="39">
        <f t="shared" si="19"/>
        <v>1</v>
      </c>
      <c r="X141" s="25"/>
    </row>
    <row r="142" spans="1:24" x14ac:dyDescent="0.25">
      <c r="A142" s="7" t="s">
        <v>72</v>
      </c>
      <c r="B142" s="8">
        <v>135</v>
      </c>
      <c r="C142" s="8" t="s">
        <v>332</v>
      </c>
      <c r="D142" s="8" t="s">
        <v>94</v>
      </c>
      <c r="E142" s="8" t="s">
        <v>79</v>
      </c>
      <c r="F142" s="9">
        <v>35997</v>
      </c>
      <c r="G142" s="8" t="s">
        <v>17</v>
      </c>
      <c r="H142" s="8" t="s">
        <v>567</v>
      </c>
      <c r="I142" s="8">
        <v>11</v>
      </c>
      <c r="J142" s="8" t="s">
        <v>469</v>
      </c>
      <c r="K142" s="8">
        <v>0</v>
      </c>
      <c r="L142" s="8">
        <v>0</v>
      </c>
      <c r="M142" s="8">
        <v>0</v>
      </c>
      <c r="N142" s="8">
        <v>0</v>
      </c>
      <c r="O142" s="16">
        <f t="shared" si="16"/>
        <v>0</v>
      </c>
      <c r="P142" s="8">
        <v>0</v>
      </c>
      <c r="Q142" s="8">
        <v>1</v>
      </c>
      <c r="R142" s="8">
        <v>0</v>
      </c>
      <c r="S142" s="8">
        <v>0</v>
      </c>
      <c r="T142" s="16">
        <f t="shared" si="17"/>
        <v>1</v>
      </c>
      <c r="U142" s="34">
        <f t="shared" si="18"/>
        <v>1</v>
      </c>
      <c r="V142" s="32"/>
      <c r="W142" s="39">
        <f t="shared" si="19"/>
        <v>1</v>
      </c>
      <c r="X142" s="25"/>
    </row>
    <row r="143" spans="1:24" x14ac:dyDescent="0.25">
      <c r="A143" s="7" t="s">
        <v>342</v>
      </c>
      <c r="B143" s="8">
        <v>136</v>
      </c>
      <c r="C143" s="8" t="s">
        <v>343</v>
      </c>
      <c r="D143" s="8" t="s">
        <v>112</v>
      </c>
      <c r="E143" s="8" t="s">
        <v>70</v>
      </c>
      <c r="F143" s="9">
        <v>36222</v>
      </c>
      <c r="G143" s="8" t="s">
        <v>17</v>
      </c>
      <c r="H143" s="8" t="s">
        <v>581</v>
      </c>
      <c r="I143" s="8">
        <v>11</v>
      </c>
      <c r="J143" s="8" t="s">
        <v>495</v>
      </c>
      <c r="K143" s="8">
        <v>0</v>
      </c>
      <c r="L143" s="8">
        <v>0</v>
      </c>
      <c r="M143" s="8">
        <v>0</v>
      </c>
      <c r="N143" s="8">
        <v>0</v>
      </c>
      <c r="O143" s="16">
        <f t="shared" si="16"/>
        <v>0</v>
      </c>
      <c r="P143" s="8">
        <v>0</v>
      </c>
      <c r="Q143" s="8">
        <v>0</v>
      </c>
      <c r="R143" s="8">
        <v>0</v>
      </c>
      <c r="S143" s="8">
        <v>0</v>
      </c>
      <c r="T143" s="16">
        <f t="shared" si="17"/>
        <v>0</v>
      </c>
      <c r="U143" s="34">
        <f t="shared" si="18"/>
        <v>0</v>
      </c>
      <c r="V143" s="32"/>
      <c r="W143" s="39">
        <f t="shared" si="19"/>
        <v>0</v>
      </c>
      <c r="X143" s="25"/>
    </row>
    <row r="144" spans="1:24" x14ac:dyDescent="0.25">
      <c r="A144" s="7" t="s">
        <v>72</v>
      </c>
      <c r="B144" s="8">
        <v>137</v>
      </c>
      <c r="C144" s="8" t="s">
        <v>302</v>
      </c>
      <c r="D144" s="8" t="s">
        <v>122</v>
      </c>
      <c r="E144" s="8" t="s">
        <v>66</v>
      </c>
      <c r="F144" s="9">
        <v>36127</v>
      </c>
      <c r="G144" s="8" t="s">
        <v>17</v>
      </c>
      <c r="H144" s="8" t="s">
        <v>582</v>
      </c>
      <c r="I144" s="8">
        <v>11</v>
      </c>
      <c r="J144" s="8" t="s">
        <v>496</v>
      </c>
      <c r="K144" s="8"/>
      <c r="L144" s="8"/>
      <c r="M144" s="8"/>
      <c r="N144" s="8"/>
      <c r="O144" s="16">
        <f t="shared" si="16"/>
        <v>0</v>
      </c>
      <c r="P144" s="8">
        <v>0</v>
      </c>
      <c r="Q144" s="8">
        <v>0</v>
      </c>
      <c r="R144" s="8">
        <v>0</v>
      </c>
      <c r="S144" s="8">
        <v>0</v>
      </c>
      <c r="T144" s="16">
        <f t="shared" si="17"/>
        <v>0</v>
      </c>
      <c r="U144" s="34">
        <f t="shared" si="18"/>
        <v>0</v>
      </c>
      <c r="V144" s="32"/>
      <c r="W144" s="39">
        <f t="shared" si="19"/>
        <v>0</v>
      </c>
      <c r="X144" s="25"/>
    </row>
    <row r="145" spans="1:24" x14ac:dyDescent="0.25">
      <c r="A145" s="7" t="s">
        <v>13</v>
      </c>
      <c r="B145" s="8">
        <v>138</v>
      </c>
      <c r="C145" s="8" t="s">
        <v>334</v>
      </c>
      <c r="D145" s="8" t="s">
        <v>158</v>
      </c>
      <c r="E145" s="8" t="s">
        <v>89</v>
      </c>
      <c r="F145" s="9">
        <v>36100</v>
      </c>
      <c r="G145" s="8" t="s">
        <v>17</v>
      </c>
      <c r="H145" s="8" t="s">
        <v>583</v>
      </c>
      <c r="I145" s="8">
        <v>11</v>
      </c>
      <c r="J145" s="8" t="s">
        <v>490</v>
      </c>
      <c r="K145" s="8">
        <v>0</v>
      </c>
      <c r="L145" s="8">
        <v>0</v>
      </c>
      <c r="M145" s="8">
        <v>0</v>
      </c>
      <c r="N145" s="8">
        <v>0</v>
      </c>
      <c r="O145" s="16">
        <f t="shared" si="16"/>
        <v>0</v>
      </c>
      <c r="P145" s="8"/>
      <c r="Q145" s="8"/>
      <c r="R145" s="8"/>
      <c r="S145" s="8"/>
      <c r="T145" s="16">
        <f t="shared" si="17"/>
        <v>0</v>
      </c>
      <c r="U145" s="34">
        <f t="shared" si="18"/>
        <v>0</v>
      </c>
      <c r="V145" s="32"/>
      <c r="W145" s="39">
        <f t="shared" si="19"/>
        <v>0</v>
      </c>
      <c r="X145" s="25"/>
    </row>
    <row r="146" spans="1:24" x14ac:dyDescent="0.25">
      <c r="A146" s="7" t="s">
        <v>108</v>
      </c>
      <c r="B146" s="8">
        <v>139</v>
      </c>
      <c r="C146" s="8" t="s">
        <v>297</v>
      </c>
      <c r="D146" s="8" t="s">
        <v>65</v>
      </c>
      <c r="E146" s="8" t="s">
        <v>74</v>
      </c>
      <c r="F146" s="9">
        <v>36223</v>
      </c>
      <c r="G146" s="8" t="s">
        <v>17</v>
      </c>
      <c r="H146" s="8" t="s">
        <v>530</v>
      </c>
      <c r="I146" s="8">
        <v>11</v>
      </c>
      <c r="J146" s="8" t="s">
        <v>497</v>
      </c>
      <c r="K146" s="8">
        <v>0</v>
      </c>
      <c r="L146" s="8">
        <v>0</v>
      </c>
      <c r="M146" s="8">
        <v>0</v>
      </c>
      <c r="N146" s="8">
        <v>0</v>
      </c>
      <c r="O146" s="16">
        <f t="shared" si="16"/>
        <v>0</v>
      </c>
      <c r="P146" s="8">
        <v>0</v>
      </c>
      <c r="Q146" s="8">
        <v>0</v>
      </c>
      <c r="R146" s="8">
        <v>0</v>
      </c>
      <c r="S146" s="8">
        <v>0</v>
      </c>
      <c r="T146" s="16">
        <f t="shared" si="17"/>
        <v>0</v>
      </c>
      <c r="U146" s="34">
        <f t="shared" si="18"/>
        <v>0</v>
      </c>
      <c r="V146" s="32"/>
      <c r="W146" s="39">
        <f t="shared" si="19"/>
        <v>0</v>
      </c>
      <c r="X146" s="25"/>
    </row>
    <row r="147" spans="1:24" x14ac:dyDescent="0.25">
      <c r="A147" s="7" t="s">
        <v>13</v>
      </c>
      <c r="B147" s="8">
        <v>140</v>
      </c>
      <c r="C147" s="8" t="s">
        <v>231</v>
      </c>
      <c r="D147" s="8" t="s">
        <v>265</v>
      </c>
      <c r="E147" s="8" t="s">
        <v>266</v>
      </c>
      <c r="F147" s="9">
        <v>35822</v>
      </c>
      <c r="G147" s="8" t="s">
        <v>17</v>
      </c>
      <c r="H147" s="8" t="s">
        <v>515</v>
      </c>
      <c r="I147" s="8">
        <v>11</v>
      </c>
      <c r="J147" s="8" t="s">
        <v>477</v>
      </c>
      <c r="K147" s="8">
        <v>0</v>
      </c>
      <c r="L147" s="8">
        <v>0</v>
      </c>
      <c r="M147" s="8">
        <v>0</v>
      </c>
      <c r="N147" s="8">
        <v>0</v>
      </c>
      <c r="O147" s="16">
        <f t="shared" si="16"/>
        <v>0</v>
      </c>
      <c r="P147" s="8">
        <v>0</v>
      </c>
      <c r="Q147" s="8">
        <v>0</v>
      </c>
      <c r="R147" s="8">
        <v>0</v>
      </c>
      <c r="S147" s="8">
        <v>0</v>
      </c>
      <c r="T147" s="16">
        <f t="shared" si="17"/>
        <v>0</v>
      </c>
      <c r="U147" s="34">
        <f t="shared" si="18"/>
        <v>0</v>
      </c>
      <c r="V147" s="32"/>
      <c r="W147" s="39">
        <f t="shared" si="19"/>
        <v>0</v>
      </c>
      <c r="X147" s="25"/>
    </row>
    <row r="148" spans="1:24" x14ac:dyDescent="0.25">
      <c r="A148" s="7" t="s">
        <v>18</v>
      </c>
      <c r="B148" s="8">
        <v>141</v>
      </c>
      <c r="C148" s="8" t="s">
        <v>285</v>
      </c>
      <c r="D148" s="8" t="s">
        <v>130</v>
      </c>
      <c r="E148" s="8" t="s">
        <v>76</v>
      </c>
      <c r="F148" s="9">
        <v>36246</v>
      </c>
      <c r="G148" s="8" t="s">
        <v>17</v>
      </c>
      <c r="H148" s="8" t="s">
        <v>565</v>
      </c>
      <c r="I148" s="8">
        <v>11</v>
      </c>
      <c r="J148" s="8" t="s">
        <v>466</v>
      </c>
      <c r="K148" s="8">
        <v>0</v>
      </c>
      <c r="L148" s="8">
        <v>0</v>
      </c>
      <c r="M148" s="8">
        <v>0</v>
      </c>
      <c r="N148" s="8">
        <v>0</v>
      </c>
      <c r="O148" s="16">
        <f t="shared" si="16"/>
        <v>0</v>
      </c>
      <c r="P148" s="8">
        <v>0</v>
      </c>
      <c r="Q148" s="8">
        <v>0</v>
      </c>
      <c r="R148" s="8">
        <v>0</v>
      </c>
      <c r="S148" s="8">
        <v>0</v>
      </c>
      <c r="T148" s="16">
        <f t="shared" si="17"/>
        <v>0</v>
      </c>
      <c r="U148" s="34">
        <f t="shared" si="18"/>
        <v>0</v>
      </c>
      <c r="V148" s="32"/>
      <c r="W148" s="39">
        <f t="shared" si="19"/>
        <v>0</v>
      </c>
      <c r="X148" s="25"/>
    </row>
    <row r="149" spans="1:24" x14ac:dyDescent="0.25">
      <c r="A149" s="7" t="s">
        <v>108</v>
      </c>
      <c r="B149" s="8">
        <v>142</v>
      </c>
      <c r="C149" s="8" t="s">
        <v>261</v>
      </c>
      <c r="D149" s="8" t="s">
        <v>133</v>
      </c>
      <c r="E149" s="8" t="s">
        <v>53</v>
      </c>
      <c r="F149" s="9">
        <v>35928</v>
      </c>
      <c r="G149" s="8" t="s">
        <v>17</v>
      </c>
      <c r="H149" s="8" t="s">
        <v>584</v>
      </c>
      <c r="I149" s="8">
        <v>11</v>
      </c>
      <c r="J149" s="8" t="s">
        <v>489</v>
      </c>
      <c r="K149" s="8">
        <v>0</v>
      </c>
      <c r="L149" s="8">
        <v>0</v>
      </c>
      <c r="M149" s="8">
        <v>0</v>
      </c>
      <c r="N149" s="8">
        <v>0</v>
      </c>
      <c r="O149" s="16">
        <f t="shared" si="16"/>
        <v>0</v>
      </c>
      <c r="P149" s="8"/>
      <c r="Q149" s="8"/>
      <c r="R149" s="8"/>
      <c r="S149" s="8"/>
      <c r="T149" s="16">
        <f t="shared" si="17"/>
        <v>0</v>
      </c>
      <c r="U149" s="34">
        <f t="shared" si="18"/>
        <v>0</v>
      </c>
      <c r="V149" s="32"/>
      <c r="W149" s="39">
        <f t="shared" si="19"/>
        <v>0</v>
      </c>
      <c r="X149" s="25"/>
    </row>
    <row r="150" spans="1:24" x14ac:dyDescent="0.25">
      <c r="A150" s="7" t="s">
        <v>72</v>
      </c>
      <c r="B150" s="8">
        <v>143</v>
      </c>
      <c r="C150" s="8" t="s">
        <v>300</v>
      </c>
      <c r="D150" s="8" t="s">
        <v>301</v>
      </c>
      <c r="E150" s="8" t="s">
        <v>74</v>
      </c>
      <c r="F150" s="9">
        <v>35879</v>
      </c>
      <c r="G150" s="8" t="s">
        <v>17</v>
      </c>
      <c r="H150" s="8" t="s">
        <v>585</v>
      </c>
      <c r="I150" s="8">
        <v>11</v>
      </c>
      <c r="J150" s="8" t="s">
        <v>472</v>
      </c>
      <c r="K150" s="8">
        <v>0</v>
      </c>
      <c r="L150" s="8">
        <v>0</v>
      </c>
      <c r="M150" s="8">
        <v>0</v>
      </c>
      <c r="N150" s="8">
        <v>0</v>
      </c>
      <c r="O150" s="16">
        <f t="shared" si="16"/>
        <v>0</v>
      </c>
      <c r="P150" s="8">
        <v>0</v>
      </c>
      <c r="Q150" s="8">
        <v>0</v>
      </c>
      <c r="R150" s="8">
        <v>0</v>
      </c>
      <c r="S150" s="8">
        <v>0</v>
      </c>
      <c r="T150" s="16">
        <f t="shared" si="17"/>
        <v>0</v>
      </c>
      <c r="U150" s="34">
        <f t="shared" si="18"/>
        <v>0</v>
      </c>
      <c r="V150" s="32"/>
      <c r="W150" s="39">
        <f t="shared" si="19"/>
        <v>0</v>
      </c>
      <c r="X150" s="25"/>
    </row>
    <row r="151" spans="1:24" x14ac:dyDescent="0.25">
      <c r="A151" s="7" t="s">
        <v>26</v>
      </c>
      <c r="B151" s="8">
        <v>144</v>
      </c>
      <c r="C151" s="8" t="s">
        <v>340</v>
      </c>
      <c r="D151" s="8" t="s">
        <v>263</v>
      </c>
      <c r="E151" s="8" t="s">
        <v>47</v>
      </c>
      <c r="F151" s="9">
        <v>36257</v>
      </c>
      <c r="G151" s="8" t="s">
        <v>17</v>
      </c>
      <c r="H151" s="8" t="s">
        <v>524</v>
      </c>
      <c r="I151" s="8">
        <v>11</v>
      </c>
      <c r="J151" s="8" t="s">
        <v>471</v>
      </c>
      <c r="K151" s="8">
        <v>0</v>
      </c>
      <c r="L151" s="8">
        <v>0</v>
      </c>
      <c r="M151" s="8">
        <v>0</v>
      </c>
      <c r="N151" s="8">
        <v>0</v>
      </c>
      <c r="O151" s="16">
        <f t="shared" si="16"/>
        <v>0</v>
      </c>
      <c r="P151" s="8">
        <v>0</v>
      </c>
      <c r="Q151" s="8">
        <v>0</v>
      </c>
      <c r="R151" s="8">
        <v>0</v>
      </c>
      <c r="S151" s="8">
        <v>0</v>
      </c>
      <c r="T151" s="16">
        <f t="shared" si="17"/>
        <v>0</v>
      </c>
      <c r="U151" s="34">
        <f t="shared" si="18"/>
        <v>0</v>
      </c>
      <c r="V151" s="32"/>
      <c r="W151" s="39">
        <f t="shared" si="19"/>
        <v>0</v>
      </c>
      <c r="X151" s="25"/>
    </row>
    <row r="152" spans="1:24" x14ac:dyDescent="0.25">
      <c r="A152" s="7" t="s">
        <v>290</v>
      </c>
      <c r="B152" s="8">
        <v>145</v>
      </c>
      <c r="C152" s="8" t="s">
        <v>291</v>
      </c>
      <c r="D152" s="8" t="s">
        <v>107</v>
      </c>
      <c r="E152" s="8" t="s">
        <v>126</v>
      </c>
      <c r="F152" s="9">
        <v>35934</v>
      </c>
      <c r="G152" s="8" t="s">
        <v>17</v>
      </c>
      <c r="H152" s="8" t="s">
        <v>586</v>
      </c>
      <c r="I152" s="8">
        <v>11</v>
      </c>
      <c r="J152" s="8" t="s">
        <v>491</v>
      </c>
      <c r="K152" s="8">
        <v>0</v>
      </c>
      <c r="L152" s="8">
        <v>0</v>
      </c>
      <c r="M152" s="8">
        <v>0</v>
      </c>
      <c r="N152" s="8">
        <v>0</v>
      </c>
      <c r="O152" s="16">
        <f t="shared" si="16"/>
        <v>0</v>
      </c>
      <c r="P152" s="8">
        <v>0</v>
      </c>
      <c r="Q152" s="8">
        <v>0</v>
      </c>
      <c r="R152" s="8">
        <v>0</v>
      </c>
      <c r="S152" s="8">
        <v>0</v>
      </c>
      <c r="T152" s="16">
        <f t="shared" si="17"/>
        <v>0</v>
      </c>
      <c r="U152" s="34">
        <f t="shared" si="18"/>
        <v>0</v>
      </c>
      <c r="V152" s="32"/>
      <c r="W152" s="39">
        <f t="shared" si="19"/>
        <v>0</v>
      </c>
      <c r="X152" s="25"/>
    </row>
    <row r="153" spans="1:24" x14ac:dyDescent="0.25">
      <c r="A153" s="7" t="s">
        <v>13</v>
      </c>
      <c r="B153" s="8">
        <v>146</v>
      </c>
      <c r="C153" s="8" t="s">
        <v>267</v>
      </c>
      <c r="D153" s="8" t="s">
        <v>50</v>
      </c>
      <c r="E153" s="8" t="s">
        <v>268</v>
      </c>
      <c r="F153" s="9">
        <v>36005</v>
      </c>
      <c r="G153" s="8" t="s">
        <v>17</v>
      </c>
      <c r="H153" s="8" t="s">
        <v>515</v>
      </c>
      <c r="I153" s="8">
        <v>11</v>
      </c>
      <c r="J153" s="8" t="s">
        <v>458</v>
      </c>
      <c r="K153" s="8">
        <v>0</v>
      </c>
      <c r="L153" s="8">
        <v>0</v>
      </c>
      <c r="M153" s="8">
        <v>0</v>
      </c>
      <c r="N153" s="8">
        <v>0</v>
      </c>
      <c r="O153" s="16">
        <f t="shared" si="16"/>
        <v>0</v>
      </c>
      <c r="P153" s="8">
        <v>0</v>
      </c>
      <c r="Q153" s="8">
        <v>0</v>
      </c>
      <c r="R153" s="8">
        <v>0</v>
      </c>
      <c r="S153" s="8">
        <v>0</v>
      </c>
      <c r="T153" s="16">
        <f t="shared" si="17"/>
        <v>0</v>
      </c>
      <c r="U153" s="34">
        <f t="shared" si="18"/>
        <v>0</v>
      </c>
      <c r="V153" s="32"/>
      <c r="W153" s="39">
        <f t="shared" si="19"/>
        <v>0</v>
      </c>
      <c r="X153" s="25"/>
    </row>
    <row r="154" spans="1:24" x14ac:dyDescent="0.25">
      <c r="A154" s="7" t="s">
        <v>169</v>
      </c>
      <c r="B154" s="8">
        <v>147</v>
      </c>
      <c r="C154" s="8" t="s">
        <v>284</v>
      </c>
      <c r="D154" s="8" t="s">
        <v>65</v>
      </c>
      <c r="E154" s="8" t="s">
        <v>283</v>
      </c>
      <c r="F154" s="9">
        <v>35929</v>
      </c>
      <c r="G154" s="8" t="s">
        <v>17</v>
      </c>
      <c r="H154" s="8" t="s">
        <v>588</v>
      </c>
      <c r="I154" s="8">
        <v>11</v>
      </c>
      <c r="J154" s="8" t="s">
        <v>493</v>
      </c>
      <c r="K154" s="8">
        <v>0</v>
      </c>
      <c r="L154" s="8">
        <v>0</v>
      </c>
      <c r="M154" s="8">
        <v>0</v>
      </c>
      <c r="N154" s="8">
        <v>0</v>
      </c>
      <c r="O154" s="16">
        <f t="shared" si="16"/>
        <v>0</v>
      </c>
      <c r="P154" s="8">
        <v>0</v>
      </c>
      <c r="Q154" s="8">
        <v>0</v>
      </c>
      <c r="R154" s="8">
        <v>0</v>
      </c>
      <c r="S154" s="8">
        <v>0</v>
      </c>
      <c r="T154" s="16">
        <f t="shared" si="17"/>
        <v>0</v>
      </c>
      <c r="U154" s="34">
        <f t="shared" si="18"/>
        <v>0</v>
      </c>
      <c r="V154" s="32"/>
      <c r="W154" s="39">
        <f t="shared" si="19"/>
        <v>0</v>
      </c>
      <c r="X154" s="25"/>
    </row>
    <row r="155" spans="1:24" x14ac:dyDescent="0.25">
      <c r="A155" s="7" t="s">
        <v>185</v>
      </c>
      <c r="B155" s="8">
        <v>148</v>
      </c>
      <c r="C155" s="8" t="s">
        <v>281</v>
      </c>
      <c r="D155" s="8" t="s">
        <v>282</v>
      </c>
      <c r="E155" s="8" t="s">
        <v>39</v>
      </c>
      <c r="F155" s="9">
        <v>35881</v>
      </c>
      <c r="G155" s="8" t="s">
        <v>17</v>
      </c>
      <c r="H155" s="8" t="s">
        <v>552</v>
      </c>
      <c r="I155" s="8">
        <v>11</v>
      </c>
      <c r="J155" s="8" t="s">
        <v>457</v>
      </c>
      <c r="K155" s="8">
        <v>0</v>
      </c>
      <c r="L155" s="8">
        <v>0</v>
      </c>
      <c r="M155" s="8">
        <v>0</v>
      </c>
      <c r="N155" s="8">
        <v>0</v>
      </c>
      <c r="O155" s="16">
        <f t="shared" si="16"/>
        <v>0</v>
      </c>
      <c r="P155" s="8">
        <v>0</v>
      </c>
      <c r="Q155" s="8">
        <v>0</v>
      </c>
      <c r="R155" s="8">
        <v>0</v>
      </c>
      <c r="S155" s="8">
        <v>0</v>
      </c>
      <c r="T155" s="16">
        <f t="shared" si="17"/>
        <v>0</v>
      </c>
      <c r="U155" s="34">
        <f t="shared" si="18"/>
        <v>0</v>
      </c>
      <c r="V155" s="32"/>
      <c r="W155" s="39">
        <f t="shared" si="19"/>
        <v>0</v>
      </c>
      <c r="X155" s="25"/>
    </row>
    <row r="156" spans="1:24" x14ac:dyDescent="0.25">
      <c r="A156" s="7" t="s">
        <v>18</v>
      </c>
      <c r="B156" s="8">
        <v>149</v>
      </c>
      <c r="C156" s="8" t="s">
        <v>260</v>
      </c>
      <c r="D156" s="8" t="s">
        <v>40</v>
      </c>
      <c r="E156" s="8" t="s">
        <v>223</v>
      </c>
      <c r="F156" s="9">
        <v>35965</v>
      </c>
      <c r="G156" s="8" t="s">
        <v>17</v>
      </c>
      <c r="H156" s="8" t="s">
        <v>504</v>
      </c>
      <c r="I156" s="8">
        <v>11</v>
      </c>
      <c r="J156" s="8" t="s">
        <v>484</v>
      </c>
      <c r="K156" s="8">
        <v>0</v>
      </c>
      <c r="L156" s="8">
        <v>0</v>
      </c>
      <c r="M156" s="8">
        <v>0</v>
      </c>
      <c r="N156" s="8">
        <v>0</v>
      </c>
      <c r="O156" s="16">
        <f t="shared" si="16"/>
        <v>0</v>
      </c>
      <c r="P156" s="8">
        <v>0</v>
      </c>
      <c r="Q156" s="8">
        <v>0</v>
      </c>
      <c r="R156" s="8">
        <v>0</v>
      </c>
      <c r="S156" s="8">
        <v>0</v>
      </c>
      <c r="T156" s="16">
        <f t="shared" si="17"/>
        <v>0</v>
      </c>
      <c r="U156" s="34">
        <f t="shared" si="18"/>
        <v>0</v>
      </c>
      <c r="V156" s="32"/>
      <c r="W156" s="39">
        <f t="shared" si="19"/>
        <v>0</v>
      </c>
      <c r="X156" s="25"/>
    </row>
    <row r="157" spans="1:24" x14ac:dyDescent="0.25">
      <c r="A157" s="7" t="s">
        <v>108</v>
      </c>
      <c r="B157" s="8">
        <v>150</v>
      </c>
      <c r="C157" s="8" t="s">
        <v>295</v>
      </c>
      <c r="D157" s="8" t="s">
        <v>296</v>
      </c>
      <c r="E157" s="8" t="s">
        <v>223</v>
      </c>
      <c r="F157" s="9">
        <v>35787</v>
      </c>
      <c r="G157" s="8" t="s">
        <v>17</v>
      </c>
      <c r="H157" s="8" t="s">
        <v>589</v>
      </c>
      <c r="I157" s="8">
        <v>11</v>
      </c>
      <c r="J157" s="8" t="s">
        <v>460</v>
      </c>
      <c r="K157" s="8">
        <v>0</v>
      </c>
      <c r="L157" s="8">
        <v>0</v>
      </c>
      <c r="M157" s="8">
        <v>0</v>
      </c>
      <c r="N157" s="8">
        <v>0</v>
      </c>
      <c r="O157" s="16">
        <f t="shared" si="16"/>
        <v>0</v>
      </c>
      <c r="P157" s="8">
        <v>0</v>
      </c>
      <c r="Q157" s="8">
        <v>0</v>
      </c>
      <c r="R157" s="8">
        <v>0</v>
      </c>
      <c r="S157" s="8">
        <v>0</v>
      </c>
      <c r="T157" s="16">
        <f t="shared" si="17"/>
        <v>0</v>
      </c>
      <c r="U157" s="34">
        <f t="shared" si="18"/>
        <v>0</v>
      </c>
      <c r="V157" s="32"/>
      <c r="W157" s="39">
        <f t="shared" si="19"/>
        <v>0</v>
      </c>
      <c r="X157" s="25"/>
    </row>
    <row r="158" spans="1:24" x14ac:dyDescent="0.25">
      <c r="A158" s="7" t="s">
        <v>286</v>
      </c>
      <c r="B158" s="8">
        <v>151</v>
      </c>
      <c r="C158" s="8" t="s">
        <v>287</v>
      </c>
      <c r="D158" s="8" t="s">
        <v>265</v>
      </c>
      <c r="E158" s="8" t="s">
        <v>16</v>
      </c>
      <c r="F158" s="9">
        <v>36000</v>
      </c>
      <c r="G158" s="8" t="s">
        <v>17</v>
      </c>
      <c r="H158" s="8" t="s">
        <v>573</v>
      </c>
      <c r="I158" s="8">
        <v>11</v>
      </c>
      <c r="J158" s="8" t="s">
        <v>492</v>
      </c>
      <c r="K158" s="8">
        <v>0</v>
      </c>
      <c r="L158" s="8">
        <v>0</v>
      </c>
      <c r="M158" s="8">
        <v>0</v>
      </c>
      <c r="N158" s="8">
        <v>0</v>
      </c>
      <c r="O158" s="16">
        <f t="shared" si="16"/>
        <v>0</v>
      </c>
      <c r="P158" s="8">
        <v>0</v>
      </c>
      <c r="Q158" s="8">
        <v>0</v>
      </c>
      <c r="R158" s="8">
        <v>0</v>
      </c>
      <c r="S158" s="8">
        <v>0</v>
      </c>
      <c r="T158" s="16">
        <f t="shared" si="17"/>
        <v>0</v>
      </c>
      <c r="U158" s="34">
        <f t="shared" si="18"/>
        <v>0</v>
      </c>
      <c r="V158" s="32"/>
      <c r="W158" s="39">
        <f t="shared" si="19"/>
        <v>0</v>
      </c>
      <c r="X158" s="25"/>
    </row>
    <row r="159" spans="1:24" x14ac:dyDescent="0.25">
      <c r="A159" s="7" t="s">
        <v>48</v>
      </c>
      <c r="B159" s="8">
        <v>152</v>
      </c>
      <c r="C159" s="8" t="s">
        <v>299</v>
      </c>
      <c r="D159" s="8" t="s">
        <v>153</v>
      </c>
      <c r="E159" s="8" t="s">
        <v>16</v>
      </c>
      <c r="F159" s="9">
        <v>36177</v>
      </c>
      <c r="G159" s="8" t="s">
        <v>17</v>
      </c>
      <c r="H159" s="8" t="s">
        <v>591</v>
      </c>
      <c r="I159" s="8">
        <v>11</v>
      </c>
      <c r="J159" s="8" t="s">
        <v>462</v>
      </c>
      <c r="K159" s="8">
        <v>0</v>
      </c>
      <c r="L159" s="8">
        <v>0</v>
      </c>
      <c r="M159" s="8">
        <v>0</v>
      </c>
      <c r="N159" s="8">
        <v>0</v>
      </c>
      <c r="O159" s="16">
        <f t="shared" si="16"/>
        <v>0</v>
      </c>
      <c r="P159" s="8"/>
      <c r="Q159" s="8"/>
      <c r="R159" s="8"/>
      <c r="S159" s="8"/>
      <c r="T159" s="16">
        <f t="shared" si="17"/>
        <v>0</v>
      </c>
      <c r="U159" s="34">
        <f t="shared" si="18"/>
        <v>0</v>
      </c>
      <c r="V159" s="32"/>
      <c r="W159" s="39">
        <f t="shared" si="19"/>
        <v>0</v>
      </c>
      <c r="X159" s="25"/>
    </row>
    <row r="160" spans="1:24" x14ac:dyDescent="0.25">
      <c r="A160" s="7" t="s">
        <v>13</v>
      </c>
      <c r="B160" s="8">
        <v>153</v>
      </c>
      <c r="C160" s="8" t="s">
        <v>269</v>
      </c>
      <c r="D160" s="8" t="s">
        <v>270</v>
      </c>
      <c r="E160" s="8" t="s">
        <v>63</v>
      </c>
      <c r="F160" s="9">
        <v>36205</v>
      </c>
      <c r="G160" s="8" t="s">
        <v>17</v>
      </c>
      <c r="H160" s="8" t="s">
        <v>542</v>
      </c>
      <c r="I160" s="8">
        <v>11</v>
      </c>
      <c r="J160" s="8" t="s">
        <v>494</v>
      </c>
      <c r="K160" s="8">
        <v>0</v>
      </c>
      <c r="L160" s="8">
        <v>0</v>
      </c>
      <c r="M160" s="8">
        <v>0</v>
      </c>
      <c r="N160" s="8">
        <v>0</v>
      </c>
      <c r="O160" s="16">
        <f t="shared" si="16"/>
        <v>0</v>
      </c>
      <c r="P160" s="8">
        <v>0</v>
      </c>
      <c r="Q160" s="8">
        <v>0</v>
      </c>
      <c r="R160" s="8">
        <v>0</v>
      </c>
      <c r="S160" s="8">
        <v>0</v>
      </c>
      <c r="T160" s="16">
        <f t="shared" si="17"/>
        <v>0</v>
      </c>
      <c r="U160" s="34">
        <f t="shared" si="18"/>
        <v>0</v>
      </c>
      <c r="V160" s="32"/>
      <c r="W160" s="39">
        <f t="shared" si="19"/>
        <v>0</v>
      </c>
      <c r="X160" s="25"/>
    </row>
    <row r="161" spans="1:24" x14ac:dyDescent="0.25">
      <c r="A161" s="7" t="s">
        <v>214</v>
      </c>
      <c r="B161" s="8">
        <v>154</v>
      </c>
      <c r="C161" s="8" t="s">
        <v>279</v>
      </c>
      <c r="D161" s="8" t="s">
        <v>253</v>
      </c>
      <c r="E161" s="8" t="s">
        <v>280</v>
      </c>
      <c r="F161" s="9">
        <v>36180</v>
      </c>
      <c r="G161" s="8" t="s">
        <v>17</v>
      </c>
      <c r="H161" s="8" t="s">
        <v>564</v>
      </c>
      <c r="I161" s="8">
        <v>11</v>
      </c>
      <c r="J161" s="8" t="s">
        <v>480</v>
      </c>
      <c r="K161" s="8">
        <v>0</v>
      </c>
      <c r="L161" s="8">
        <v>0</v>
      </c>
      <c r="M161" s="8">
        <v>0</v>
      </c>
      <c r="N161" s="8">
        <v>0</v>
      </c>
      <c r="O161" s="16">
        <f t="shared" si="16"/>
        <v>0</v>
      </c>
      <c r="P161" s="8"/>
      <c r="Q161" s="8"/>
      <c r="R161" s="8"/>
      <c r="S161" s="8"/>
      <c r="T161" s="16">
        <f t="shared" si="17"/>
        <v>0</v>
      </c>
      <c r="U161" s="34">
        <f t="shared" si="18"/>
        <v>0</v>
      </c>
      <c r="V161" s="32"/>
      <c r="W161" s="39">
        <f t="shared" si="19"/>
        <v>0</v>
      </c>
      <c r="X161" s="25"/>
    </row>
    <row r="162" spans="1:24" x14ac:dyDescent="0.25">
      <c r="A162" s="7" t="s">
        <v>22</v>
      </c>
      <c r="B162" s="8">
        <v>155</v>
      </c>
      <c r="C162" s="8" t="s">
        <v>331</v>
      </c>
      <c r="D162" s="8" t="s">
        <v>24</v>
      </c>
      <c r="E162" s="8" t="s">
        <v>246</v>
      </c>
      <c r="F162" s="9">
        <v>36104</v>
      </c>
      <c r="G162" s="8" t="s">
        <v>17</v>
      </c>
      <c r="H162" s="8" t="s">
        <v>518</v>
      </c>
      <c r="I162" s="8">
        <v>11</v>
      </c>
      <c r="J162" s="8" t="s">
        <v>487</v>
      </c>
      <c r="K162" s="8">
        <v>0</v>
      </c>
      <c r="L162" s="8">
        <v>0</v>
      </c>
      <c r="M162" s="8">
        <v>0</v>
      </c>
      <c r="N162" s="8">
        <v>0</v>
      </c>
      <c r="O162" s="16">
        <f t="shared" si="16"/>
        <v>0</v>
      </c>
      <c r="P162" s="8">
        <v>0</v>
      </c>
      <c r="Q162" s="8">
        <v>0</v>
      </c>
      <c r="R162" s="8">
        <v>0</v>
      </c>
      <c r="S162" s="8">
        <v>0</v>
      </c>
      <c r="T162" s="16">
        <f t="shared" si="17"/>
        <v>0</v>
      </c>
      <c r="U162" s="34">
        <f t="shared" si="18"/>
        <v>0</v>
      </c>
      <c r="V162" s="32"/>
      <c r="W162" s="39">
        <f t="shared" si="19"/>
        <v>0</v>
      </c>
      <c r="X162" s="25"/>
    </row>
    <row r="163" spans="1:24" ht="15.75" thickBot="1" x14ac:dyDescent="0.3">
      <c r="A163" s="13" t="s">
        <v>26</v>
      </c>
      <c r="B163" s="14">
        <v>156</v>
      </c>
      <c r="C163" s="14" t="s">
        <v>262</v>
      </c>
      <c r="D163" s="14" t="s">
        <v>263</v>
      </c>
      <c r="E163" s="14" t="s">
        <v>56</v>
      </c>
      <c r="F163" s="15">
        <v>36307</v>
      </c>
      <c r="G163" s="14" t="s">
        <v>17</v>
      </c>
      <c r="H163" s="14" t="s">
        <v>596</v>
      </c>
      <c r="I163" s="14">
        <v>11</v>
      </c>
      <c r="J163" s="14" t="s">
        <v>479</v>
      </c>
      <c r="K163" s="14">
        <v>0</v>
      </c>
      <c r="L163" s="14">
        <v>0</v>
      </c>
      <c r="M163" s="14">
        <v>0</v>
      </c>
      <c r="N163" s="14">
        <v>0</v>
      </c>
      <c r="O163" s="26">
        <f t="shared" si="16"/>
        <v>0</v>
      </c>
      <c r="P163" s="14">
        <v>0</v>
      </c>
      <c r="Q163" s="14">
        <v>0</v>
      </c>
      <c r="R163" s="14">
        <v>0</v>
      </c>
      <c r="S163" s="14">
        <v>0</v>
      </c>
      <c r="T163" s="26">
        <f t="shared" si="17"/>
        <v>0</v>
      </c>
      <c r="U163" s="36">
        <f t="shared" si="18"/>
        <v>0</v>
      </c>
      <c r="V163" s="38"/>
      <c r="W163" s="40">
        <f t="shared" si="19"/>
        <v>0</v>
      </c>
      <c r="X163" s="27"/>
    </row>
    <row r="164" spans="1:24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37"/>
      <c r="V164" s="37"/>
      <c r="W164" s="24"/>
      <c r="X164" s="24"/>
    </row>
    <row r="165" spans="1:24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37"/>
      <c r="V165" s="37"/>
      <c r="W165" s="24"/>
      <c r="X165" s="24"/>
    </row>
    <row r="166" spans="1:24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37"/>
      <c r="V166" s="37"/>
      <c r="W166" s="24"/>
      <c r="X166" s="24"/>
    </row>
    <row r="167" spans="1:24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37"/>
      <c r="V167" s="37"/>
      <c r="W167" s="24"/>
      <c r="X167" s="24"/>
    </row>
    <row r="168" spans="1:24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37"/>
      <c r="V168" s="37"/>
      <c r="W168" s="24"/>
      <c r="X168" s="24"/>
    </row>
    <row r="169" spans="1:24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37"/>
      <c r="V169" s="37"/>
      <c r="W169" s="24"/>
      <c r="X169" s="24"/>
    </row>
    <row r="170" spans="1:24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37"/>
      <c r="V170" s="37"/>
      <c r="W170" s="24"/>
      <c r="X170" s="24"/>
    </row>
    <row r="171" spans="1:24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37"/>
      <c r="V171" s="37"/>
      <c r="W171" s="24"/>
      <c r="X171" s="24"/>
    </row>
    <row r="172" spans="1:24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37"/>
      <c r="V172" s="37"/>
      <c r="W172" s="24"/>
      <c r="X172" s="24"/>
    </row>
    <row r="173" spans="1:24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37"/>
      <c r="V173" s="37"/>
      <c r="W173" s="24"/>
      <c r="X173" s="24"/>
    </row>
    <row r="174" spans="1:24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37"/>
      <c r="V174" s="37"/>
      <c r="W174" s="24"/>
      <c r="X174" s="24"/>
    </row>
    <row r="175" spans="1:24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37"/>
      <c r="V175" s="37"/>
      <c r="W175" s="24"/>
      <c r="X175" s="24"/>
    </row>
    <row r="176" spans="1:24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37"/>
      <c r="V176" s="37"/>
      <c r="W176" s="24"/>
      <c r="X176" s="24"/>
    </row>
    <row r="177" spans="1:24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37"/>
      <c r="V177" s="37"/>
      <c r="W177" s="24"/>
      <c r="X177" s="24"/>
    </row>
    <row r="178" spans="1:24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37"/>
      <c r="V178" s="37"/>
      <c r="W178" s="24"/>
      <c r="X178" s="24"/>
    </row>
    <row r="179" spans="1:24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37"/>
      <c r="V179" s="37"/>
      <c r="W179" s="24"/>
      <c r="X179" s="24"/>
    </row>
    <row r="180" spans="1:24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37"/>
      <c r="V180" s="37"/>
      <c r="W180" s="24"/>
      <c r="X180" s="24"/>
    </row>
    <row r="181" spans="1:24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37"/>
      <c r="V181" s="37"/>
      <c r="W181" s="24"/>
      <c r="X181" s="24"/>
    </row>
    <row r="182" spans="1:24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37"/>
      <c r="V182" s="37"/>
      <c r="W182" s="24"/>
      <c r="X182" s="24"/>
    </row>
    <row r="183" spans="1:24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37"/>
      <c r="V183" s="37"/>
      <c r="W183" s="24"/>
      <c r="X183" s="24"/>
    </row>
    <row r="184" spans="1:24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37"/>
      <c r="V184" s="37"/>
      <c r="W184" s="24"/>
      <c r="X184" s="24"/>
    </row>
    <row r="185" spans="1:24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37"/>
      <c r="V185" s="37"/>
      <c r="W185" s="24"/>
      <c r="X185" s="24"/>
    </row>
    <row r="186" spans="1:24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37"/>
      <c r="V186" s="37"/>
      <c r="W186" s="24"/>
      <c r="X186" s="24"/>
    </row>
    <row r="187" spans="1:24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37"/>
      <c r="V187" s="37"/>
      <c r="W187" s="24"/>
      <c r="X187" s="24"/>
    </row>
    <row r="188" spans="1:24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37"/>
      <c r="V188" s="37"/>
      <c r="W188" s="24"/>
      <c r="X188" s="24"/>
    </row>
    <row r="189" spans="1:24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37"/>
      <c r="V189" s="37"/>
      <c r="W189" s="24"/>
      <c r="X189" s="24"/>
    </row>
    <row r="190" spans="1:24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37"/>
      <c r="V190" s="37"/>
      <c r="W190" s="24"/>
      <c r="X190" s="24"/>
    </row>
    <row r="191" spans="1:24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37"/>
      <c r="V191" s="37"/>
      <c r="W191" s="24"/>
      <c r="X191" s="24"/>
    </row>
    <row r="192" spans="1:24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37"/>
      <c r="V192" s="37"/>
      <c r="W192" s="24"/>
      <c r="X192" s="24"/>
    </row>
    <row r="193" spans="1:24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37"/>
      <c r="V193" s="37"/>
      <c r="W193" s="24"/>
      <c r="X193" s="24"/>
    </row>
    <row r="194" spans="1:24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37"/>
      <c r="V194" s="37"/>
      <c r="W194" s="24"/>
      <c r="X194" s="24"/>
    </row>
    <row r="195" spans="1:24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37"/>
      <c r="V195" s="37"/>
      <c r="W195" s="24"/>
      <c r="X195" s="24"/>
    </row>
    <row r="196" spans="1:24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37"/>
      <c r="V196" s="37"/>
      <c r="W196" s="24"/>
      <c r="X196" s="24"/>
    </row>
    <row r="197" spans="1:24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37"/>
      <c r="V197" s="37"/>
      <c r="W197" s="24"/>
      <c r="X197" s="24"/>
    </row>
    <row r="198" spans="1:24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37"/>
      <c r="V198" s="37"/>
      <c r="W198" s="24"/>
      <c r="X198" s="24"/>
    </row>
    <row r="199" spans="1:24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37"/>
      <c r="V199" s="37"/>
      <c r="W199" s="24"/>
      <c r="X199" s="24"/>
    </row>
    <row r="200" spans="1:24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37"/>
      <c r="V200" s="37"/>
      <c r="W200" s="24"/>
      <c r="X200" s="24"/>
    </row>
    <row r="201" spans="1:24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37"/>
      <c r="V201" s="37"/>
      <c r="W201" s="24"/>
      <c r="X201" s="24"/>
    </row>
    <row r="202" spans="1:24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37"/>
      <c r="V202" s="37"/>
      <c r="W202" s="24"/>
      <c r="X202" s="24"/>
    </row>
    <row r="203" spans="1:24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37"/>
      <c r="V203" s="37"/>
      <c r="W203" s="24"/>
      <c r="X203" s="24"/>
    </row>
    <row r="204" spans="1:24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37"/>
      <c r="V204" s="37"/>
      <c r="W204" s="24"/>
      <c r="X204" s="24"/>
    </row>
    <row r="205" spans="1:24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37"/>
      <c r="V205" s="37"/>
      <c r="W205" s="24"/>
      <c r="X205" s="24"/>
    </row>
    <row r="206" spans="1:24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37"/>
      <c r="V206" s="37"/>
      <c r="W206" s="24"/>
      <c r="X206" s="24"/>
    </row>
    <row r="207" spans="1:24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37"/>
      <c r="V207" s="37"/>
      <c r="W207" s="24"/>
      <c r="X207" s="24"/>
    </row>
    <row r="208" spans="1:24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37"/>
      <c r="V208" s="37"/>
      <c r="W208" s="24"/>
      <c r="X208" s="24"/>
    </row>
    <row r="209" spans="1:24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37"/>
      <c r="V209" s="37"/>
      <c r="W209" s="24"/>
      <c r="X209" s="24"/>
    </row>
    <row r="210" spans="1:24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37"/>
      <c r="V210" s="37"/>
      <c r="W210" s="24"/>
      <c r="X210" s="24"/>
    </row>
    <row r="211" spans="1:24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37"/>
      <c r="V211" s="37"/>
      <c r="W211" s="24"/>
      <c r="X211" s="24"/>
    </row>
    <row r="212" spans="1:24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37"/>
      <c r="V212" s="37"/>
      <c r="W212" s="24"/>
      <c r="X212" s="24"/>
    </row>
    <row r="213" spans="1:24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37"/>
      <c r="V213" s="37"/>
      <c r="W213" s="24"/>
      <c r="X213" s="24"/>
    </row>
    <row r="214" spans="1:24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37"/>
      <c r="V214" s="37"/>
      <c r="W214" s="24"/>
      <c r="X214" s="24"/>
    </row>
    <row r="215" spans="1:24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37"/>
      <c r="V215" s="37"/>
      <c r="W215" s="24"/>
      <c r="X215" s="24"/>
    </row>
    <row r="216" spans="1:24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37"/>
      <c r="V216" s="37"/>
      <c r="W216" s="24"/>
      <c r="X216" s="24"/>
    </row>
    <row r="217" spans="1:24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37"/>
      <c r="V217" s="37"/>
      <c r="W217" s="24"/>
      <c r="X217" s="24"/>
    </row>
    <row r="218" spans="1:24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37"/>
      <c r="V218" s="37"/>
      <c r="W218" s="24"/>
      <c r="X218" s="24"/>
    </row>
    <row r="219" spans="1:24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37"/>
      <c r="V219" s="37"/>
      <c r="W219" s="24"/>
      <c r="X219" s="24"/>
    </row>
    <row r="220" spans="1:24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37"/>
      <c r="V220" s="37"/>
      <c r="W220" s="24"/>
      <c r="X220" s="24"/>
    </row>
    <row r="221" spans="1:24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37"/>
      <c r="V221" s="37"/>
      <c r="W221" s="24"/>
      <c r="X221" s="24"/>
    </row>
    <row r="222" spans="1:24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37"/>
      <c r="V222" s="37"/>
      <c r="W222" s="24"/>
      <c r="X222" s="24"/>
    </row>
    <row r="223" spans="1:24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37"/>
      <c r="V223" s="37"/>
      <c r="W223" s="24"/>
      <c r="X223" s="24"/>
    </row>
    <row r="224" spans="1:24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37"/>
      <c r="V224" s="37"/>
      <c r="W224" s="24"/>
      <c r="X224" s="24"/>
    </row>
    <row r="225" spans="1:24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37"/>
      <c r="V225" s="37"/>
      <c r="W225" s="24"/>
      <c r="X225" s="24"/>
    </row>
    <row r="226" spans="1:24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37"/>
      <c r="V226" s="37"/>
      <c r="W226" s="24"/>
      <c r="X226" s="24"/>
    </row>
    <row r="227" spans="1:24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37"/>
      <c r="V227" s="37"/>
      <c r="W227" s="24"/>
      <c r="X227" s="24"/>
    </row>
    <row r="228" spans="1:24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37"/>
      <c r="V228" s="37"/>
      <c r="W228" s="24"/>
      <c r="X228" s="24"/>
    </row>
    <row r="229" spans="1:24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37"/>
      <c r="V229" s="37"/>
      <c r="W229" s="24"/>
      <c r="X229" s="24"/>
    </row>
    <row r="230" spans="1:24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37"/>
      <c r="V230" s="37"/>
      <c r="W230" s="24"/>
      <c r="X230" s="24"/>
    </row>
    <row r="231" spans="1:24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37"/>
      <c r="V231" s="37"/>
      <c r="W231" s="24"/>
      <c r="X231" s="24"/>
    </row>
    <row r="232" spans="1:24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37"/>
      <c r="V232" s="37"/>
      <c r="W232" s="24"/>
      <c r="X232" s="24"/>
    </row>
    <row r="233" spans="1:24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37"/>
      <c r="V233" s="37"/>
      <c r="W233" s="24"/>
      <c r="X233" s="24"/>
    </row>
    <row r="234" spans="1:24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37"/>
      <c r="V234" s="37"/>
      <c r="W234" s="24"/>
      <c r="X234" s="24"/>
    </row>
    <row r="235" spans="1:24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37"/>
      <c r="V235" s="37"/>
      <c r="W235" s="24"/>
      <c r="X235" s="24"/>
    </row>
    <row r="236" spans="1:24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37"/>
      <c r="V236" s="37"/>
      <c r="W236" s="24"/>
      <c r="X236" s="24"/>
    </row>
    <row r="237" spans="1:24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37"/>
      <c r="V237" s="37"/>
      <c r="W237" s="24"/>
      <c r="X237" s="24"/>
    </row>
    <row r="238" spans="1:24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37"/>
      <c r="V238" s="37"/>
      <c r="W238" s="24"/>
      <c r="X238" s="24"/>
    </row>
    <row r="239" spans="1:24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37"/>
      <c r="V239" s="37"/>
      <c r="W239" s="24"/>
      <c r="X239" s="24"/>
    </row>
    <row r="240" spans="1:24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37"/>
      <c r="V240" s="37"/>
      <c r="W240" s="24"/>
      <c r="X240" s="24"/>
    </row>
    <row r="241" spans="1:24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37"/>
      <c r="V241" s="37"/>
      <c r="W241" s="24"/>
      <c r="X241" s="24"/>
    </row>
    <row r="242" spans="1:24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37"/>
      <c r="V242" s="37"/>
      <c r="W242" s="24"/>
      <c r="X242" s="24"/>
    </row>
    <row r="243" spans="1:24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37"/>
      <c r="V243" s="37"/>
      <c r="W243" s="24"/>
      <c r="X243" s="24"/>
    </row>
    <row r="244" spans="1:24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37"/>
      <c r="V244" s="37"/>
      <c r="W244" s="24"/>
      <c r="X244" s="24"/>
    </row>
    <row r="245" spans="1:24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37"/>
      <c r="V245" s="37"/>
      <c r="W245" s="24"/>
      <c r="X245" s="24"/>
    </row>
    <row r="246" spans="1:24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37"/>
      <c r="V246" s="37"/>
      <c r="W246" s="24"/>
      <c r="X246" s="24"/>
    </row>
    <row r="247" spans="1:24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37"/>
      <c r="V247" s="37"/>
      <c r="W247" s="24"/>
      <c r="X247" s="24"/>
    </row>
    <row r="248" spans="1:24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37"/>
      <c r="V248" s="37"/>
      <c r="W248" s="24"/>
      <c r="X248" s="24"/>
    </row>
    <row r="249" spans="1:24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37"/>
      <c r="V249" s="37"/>
      <c r="W249" s="24"/>
      <c r="X249" s="24"/>
    </row>
    <row r="250" spans="1:24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37"/>
      <c r="V250" s="37"/>
      <c r="W250" s="24"/>
      <c r="X250" s="24"/>
    </row>
    <row r="251" spans="1:24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37"/>
      <c r="V251" s="37"/>
      <c r="W251" s="24"/>
      <c r="X251" s="24"/>
    </row>
    <row r="252" spans="1:24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37"/>
      <c r="V252" s="37"/>
      <c r="W252" s="24"/>
      <c r="X252" s="24"/>
    </row>
    <row r="253" spans="1:24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37"/>
      <c r="V253" s="37"/>
      <c r="W253" s="24"/>
      <c r="X253" s="24"/>
    </row>
    <row r="254" spans="1:24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37"/>
      <c r="V254" s="37"/>
      <c r="W254" s="24"/>
      <c r="X254" s="24"/>
    </row>
    <row r="255" spans="1:24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37"/>
      <c r="V255" s="37"/>
      <c r="W255" s="24"/>
      <c r="X255" s="24"/>
    </row>
    <row r="256" spans="1:24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37"/>
      <c r="V256" s="37"/>
      <c r="W256" s="24"/>
      <c r="X256" s="24"/>
    </row>
    <row r="257" spans="1:24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37"/>
      <c r="V257" s="37"/>
      <c r="W257" s="24"/>
      <c r="X257" s="24"/>
    </row>
    <row r="258" spans="1:24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37"/>
      <c r="V258" s="37"/>
      <c r="W258" s="24"/>
      <c r="X258" s="24"/>
    </row>
    <row r="259" spans="1:24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37"/>
      <c r="V259" s="37"/>
      <c r="W259" s="24"/>
      <c r="X259" s="24"/>
    </row>
    <row r="260" spans="1:24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37"/>
      <c r="V260" s="37"/>
      <c r="W260" s="24"/>
      <c r="X260" s="24"/>
    </row>
    <row r="261" spans="1:24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37"/>
      <c r="V261" s="37"/>
      <c r="W261" s="24"/>
      <c r="X261" s="24"/>
    </row>
    <row r="262" spans="1:24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37"/>
      <c r="V262" s="37"/>
      <c r="W262" s="24"/>
      <c r="X262" s="24"/>
    </row>
    <row r="263" spans="1:24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37"/>
      <c r="V263" s="37"/>
      <c r="W263" s="24"/>
      <c r="X263" s="24"/>
    </row>
    <row r="264" spans="1:24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37"/>
      <c r="V264" s="37"/>
      <c r="W264" s="24"/>
      <c r="X264" s="24"/>
    </row>
    <row r="265" spans="1:24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37"/>
      <c r="V265" s="37"/>
      <c r="W265" s="24"/>
      <c r="X265" s="24"/>
    </row>
    <row r="266" spans="1:24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37"/>
      <c r="V266" s="37"/>
      <c r="W266" s="24"/>
      <c r="X266" s="24"/>
    </row>
    <row r="267" spans="1:24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37"/>
      <c r="V267" s="37"/>
      <c r="W267" s="24"/>
      <c r="X267" s="24"/>
    </row>
    <row r="268" spans="1:24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37"/>
      <c r="V268" s="37"/>
      <c r="W268" s="24"/>
      <c r="X268" s="24"/>
    </row>
    <row r="269" spans="1:24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37"/>
      <c r="V269" s="37"/>
      <c r="W269" s="24"/>
      <c r="X269" s="24"/>
    </row>
    <row r="270" spans="1:24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37"/>
      <c r="V270" s="37"/>
      <c r="W270" s="24"/>
      <c r="X270" s="24"/>
    </row>
    <row r="271" spans="1:24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37"/>
      <c r="V271" s="37"/>
      <c r="W271" s="24"/>
      <c r="X271" s="24"/>
    </row>
    <row r="272" spans="1:24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37"/>
      <c r="V272" s="37"/>
      <c r="W272" s="24"/>
      <c r="X272" s="24"/>
    </row>
    <row r="273" spans="1:24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37"/>
      <c r="V273" s="37"/>
      <c r="W273" s="24"/>
      <c r="X273" s="24"/>
    </row>
    <row r="274" spans="1:24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37"/>
      <c r="V274" s="37"/>
      <c r="W274" s="24"/>
      <c r="X274" s="24"/>
    </row>
    <row r="275" spans="1:24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37"/>
      <c r="V275" s="37"/>
      <c r="W275" s="24"/>
      <c r="X275" s="24"/>
    </row>
    <row r="276" spans="1:24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37"/>
      <c r="V276" s="37"/>
      <c r="W276" s="24"/>
      <c r="X276" s="24"/>
    </row>
    <row r="277" spans="1:24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37"/>
      <c r="V277" s="37"/>
      <c r="W277" s="24"/>
      <c r="X277" s="24"/>
    </row>
    <row r="278" spans="1:24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37"/>
      <c r="V278" s="37"/>
      <c r="W278" s="24"/>
      <c r="X278" s="24"/>
    </row>
    <row r="279" spans="1:24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37"/>
      <c r="V279" s="37"/>
      <c r="W279" s="24"/>
      <c r="X279" s="24"/>
    </row>
    <row r="280" spans="1:24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37"/>
      <c r="V280" s="37"/>
      <c r="W280" s="24"/>
      <c r="X280" s="24"/>
    </row>
    <row r="281" spans="1:24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37"/>
      <c r="V281" s="37"/>
      <c r="W281" s="24"/>
      <c r="X281" s="24"/>
    </row>
    <row r="282" spans="1:24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37"/>
      <c r="V282" s="37"/>
      <c r="W282" s="24"/>
      <c r="X282" s="24"/>
    </row>
    <row r="283" spans="1:24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37"/>
      <c r="V283" s="37"/>
      <c r="W283" s="24"/>
      <c r="X283" s="24"/>
    </row>
    <row r="284" spans="1:24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37"/>
      <c r="V284" s="37"/>
      <c r="W284" s="24"/>
      <c r="X284" s="24"/>
    </row>
    <row r="285" spans="1:24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37"/>
      <c r="V285" s="37"/>
      <c r="W285" s="24"/>
      <c r="X285" s="24"/>
    </row>
    <row r="286" spans="1:24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37"/>
      <c r="V286" s="37"/>
      <c r="W286" s="24"/>
      <c r="X286" s="24"/>
    </row>
    <row r="287" spans="1:24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37"/>
      <c r="V287" s="37"/>
      <c r="W287" s="24"/>
      <c r="X287" s="24"/>
    </row>
    <row r="288" spans="1:24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37"/>
      <c r="V288" s="37"/>
      <c r="W288" s="24"/>
      <c r="X288" s="24"/>
    </row>
    <row r="289" spans="1:24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37"/>
      <c r="V289" s="37"/>
      <c r="W289" s="24"/>
      <c r="X289" s="24"/>
    </row>
    <row r="290" spans="1:24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37"/>
      <c r="V290" s="37"/>
      <c r="W290" s="24"/>
      <c r="X290" s="24"/>
    </row>
    <row r="291" spans="1:24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37"/>
      <c r="V291" s="37"/>
      <c r="W291" s="24"/>
      <c r="X291" s="24"/>
    </row>
    <row r="292" spans="1:24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37"/>
      <c r="V292" s="37"/>
      <c r="W292" s="24"/>
      <c r="X292" s="24"/>
    </row>
    <row r="293" spans="1:24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37"/>
      <c r="V293" s="37"/>
      <c r="W293" s="24"/>
      <c r="X293" s="24"/>
    </row>
    <row r="294" spans="1:24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37"/>
      <c r="V294" s="37"/>
      <c r="W294" s="24"/>
      <c r="X294" s="24"/>
    </row>
    <row r="295" spans="1:24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37"/>
      <c r="V295" s="37"/>
      <c r="W295" s="24"/>
      <c r="X295" s="24"/>
    </row>
    <row r="296" spans="1:24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37"/>
      <c r="V296" s="37"/>
      <c r="W296" s="24"/>
      <c r="X296" s="24"/>
    </row>
    <row r="297" spans="1:24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37"/>
      <c r="V297" s="37"/>
      <c r="W297" s="24"/>
      <c r="X297" s="24"/>
    </row>
    <row r="298" spans="1:24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37"/>
      <c r="V298" s="37"/>
      <c r="W298" s="24"/>
      <c r="X298" s="24"/>
    </row>
    <row r="299" spans="1:24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37"/>
      <c r="V299" s="37"/>
      <c r="W299" s="24"/>
      <c r="X299" s="24"/>
    </row>
    <row r="300" spans="1:24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37"/>
      <c r="V300" s="37"/>
      <c r="W300" s="24"/>
      <c r="X300" s="24"/>
    </row>
    <row r="301" spans="1:24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37"/>
      <c r="V301" s="37"/>
      <c r="W301" s="24"/>
      <c r="X301" s="24"/>
    </row>
    <row r="302" spans="1:24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37"/>
      <c r="V302" s="37"/>
      <c r="W302" s="24"/>
      <c r="X302" s="24"/>
    </row>
    <row r="303" spans="1:24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37"/>
      <c r="V303" s="37"/>
      <c r="W303" s="24"/>
      <c r="X303" s="24"/>
    </row>
    <row r="304" spans="1:24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37"/>
      <c r="V304" s="37"/>
      <c r="W304" s="24"/>
      <c r="X304" s="24"/>
    </row>
    <row r="305" spans="1:24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37"/>
      <c r="V305" s="37"/>
      <c r="W305" s="24"/>
      <c r="X305" s="24"/>
    </row>
    <row r="306" spans="1:24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37"/>
      <c r="V306" s="37"/>
      <c r="W306" s="24"/>
      <c r="X306" s="24"/>
    </row>
    <row r="307" spans="1:24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37"/>
      <c r="V307" s="37"/>
      <c r="W307" s="24"/>
      <c r="X307" s="24"/>
    </row>
    <row r="308" spans="1:24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37"/>
      <c r="V308" s="37"/>
      <c r="W308" s="24"/>
      <c r="X308" s="24"/>
    </row>
    <row r="309" spans="1:24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37"/>
      <c r="V309" s="37"/>
      <c r="W309" s="24"/>
      <c r="X309" s="24"/>
    </row>
    <row r="310" spans="1:24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37"/>
      <c r="V310" s="37"/>
      <c r="W310" s="24"/>
      <c r="X310" s="24"/>
    </row>
    <row r="311" spans="1:24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37"/>
      <c r="V311" s="37"/>
      <c r="W311" s="24"/>
      <c r="X311" s="24"/>
    </row>
    <row r="312" spans="1:24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37"/>
      <c r="V312" s="37"/>
      <c r="W312" s="24"/>
      <c r="X312" s="24"/>
    </row>
    <row r="313" spans="1:24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37"/>
      <c r="V313" s="37"/>
      <c r="W313" s="24"/>
      <c r="X313" s="24"/>
    </row>
    <row r="314" spans="1:24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37"/>
      <c r="V314" s="37"/>
      <c r="W314" s="24"/>
      <c r="X314" s="24"/>
    </row>
    <row r="315" spans="1:24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37"/>
      <c r="V315" s="37"/>
      <c r="W315" s="24"/>
      <c r="X315" s="24"/>
    </row>
    <row r="316" spans="1:24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37"/>
      <c r="V316" s="37"/>
      <c r="W316" s="24"/>
      <c r="X316" s="24"/>
    </row>
    <row r="317" spans="1:24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37"/>
      <c r="V317" s="37"/>
      <c r="W317" s="24"/>
      <c r="X317" s="24"/>
    </row>
    <row r="318" spans="1:24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37"/>
      <c r="V318" s="37"/>
      <c r="W318" s="24"/>
      <c r="X318" s="24"/>
    </row>
    <row r="319" spans="1:24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37"/>
      <c r="V319" s="37"/>
      <c r="W319" s="24"/>
      <c r="X319" s="24"/>
    </row>
    <row r="320" spans="1:24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37"/>
      <c r="V320" s="37"/>
      <c r="W320" s="24"/>
      <c r="X320" s="24"/>
    </row>
    <row r="321" spans="1:24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37"/>
      <c r="V321" s="37"/>
      <c r="W321" s="24"/>
      <c r="X321" s="24"/>
    </row>
    <row r="322" spans="1:24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37"/>
      <c r="V322" s="37"/>
      <c r="W322" s="24"/>
      <c r="X322" s="24"/>
    </row>
    <row r="323" spans="1:24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37"/>
      <c r="V323" s="37"/>
      <c r="W323" s="24"/>
      <c r="X323" s="24"/>
    </row>
    <row r="324" spans="1:24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37"/>
      <c r="V324" s="37"/>
      <c r="W324" s="24"/>
      <c r="X324" s="24"/>
    </row>
    <row r="325" spans="1:24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37"/>
      <c r="V325" s="37"/>
      <c r="W325" s="24"/>
      <c r="X325" s="24"/>
    </row>
    <row r="326" spans="1:24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37"/>
      <c r="V326" s="37"/>
      <c r="W326" s="24"/>
      <c r="X326" s="24"/>
    </row>
    <row r="327" spans="1:24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37"/>
      <c r="V327" s="37"/>
      <c r="W327" s="24"/>
      <c r="X327" s="24"/>
    </row>
    <row r="328" spans="1:24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37"/>
      <c r="V328" s="37"/>
      <c r="W328" s="24"/>
      <c r="X328" s="24"/>
    </row>
    <row r="329" spans="1:24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37"/>
      <c r="V329" s="37"/>
      <c r="W329" s="24"/>
      <c r="X329" s="24"/>
    </row>
    <row r="330" spans="1:24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37"/>
      <c r="V330" s="37"/>
      <c r="W330" s="24"/>
      <c r="X330" s="24"/>
    </row>
    <row r="331" spans="1:24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37"/>
      <c r="V331" s="37"/>
      <c r="W331" s="24"/>
      <c r="X331" s="24"/>
    </row>
    <row r="332" spans="1:24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37"/>
      <c r="V332" s="37"/>
      <c r="W332" s="24"/>
      <c r="X332" s="24"/>
    </row>
    <row r="333" spans="1:24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37"/>
      <c r="V333" s="37"/>
      <c r="W333" s="24"/>
      <c r="X333" s="24"/>
    </row>
    <row r="334" spans="1:24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37"/>
      <c r="V334" s="37"/>
      <c r="W334" s="24"/>
      <c r="X334" s="24"/>
    </row>
    <row r="335" spans="1:24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37"/>
      <c r="V335" s="37"/>
      <c r="W335" s="24"/>
      <c r="X335" s="24"/>
    </row>
    <row r="336" spans="1:24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37"/>
      <c r="V336" s="37"/>
      <c r="W336" s="24"/>
      <c r="X336" s="24"/>
    </row>
    <row r="337" spans="1:24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37"/>
      <c r="V337" s="37"/>
      <c r="W337" s="24"/>
      <c r="X337" s="24"/>
    </row>
    <row r="338" spans="1:24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37"/>
      <c r="V338" s="37"/>
      <c r="W338" s="24"/>
      <c r="X338" s="24"/>
    </row>
    <row r="339" spans="1:24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37"/>
      <c r="V339" s="37"/>
      <c r="W339" s="24"/>
      <c r="X339" s="24"/>
    </row>
    <row r="340" spans="1:24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37"/>
      <c r="V340" s="37"/>
      <c r="W340" s="24"/>
      <c r="X340" s="24"/>
    </row>
    <row r="341" spans="1:24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37"/>
      <c r="V341" s="37"/>
      <c r="W341" s="24"/>
      <c r="X341" s="24"/>
    </row>
    <row r="342" spans="1:24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37"/>
      <c r="V342" s="37"/>
      <c r="W342" s="24"/>
      <c r="X342" s="24"/>
    </row>
    <row r="343" spans="1:24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37"/>
      <c r="V343" s="37"/>
      <c r="W343" s="24"/>
      <c r="X343" s="24"/>
    </row>
    <row r="344" spans="1:24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37"/>
      <c r="V344" s="37"/>
      <c r="W344" s="24"/>
      <c r="X344" s="24"/>
    </row>
    <row r="345" spans="1:24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37"/>
      <c r="V345" s="37"/>
      <c r="W345" s="24"/>
      <c r="X345" s="24"/>
    </row>
    <row r="346" spans="1:24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37"/>
      <c r="V346" s="37"/>
      <c r="W346" s="24"/>
      <c r="X346" s="24"/>
    </row>
    <row r="347" spans="1:24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37"/>
      <c r="V347" s="37"/>
      <c r="W347" s="24"/>
      <c r="X347" s="24"/>
    </row>
    <row r="348" spans="1:24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37"/>
      <c r="V348" s="37"/>
      <c r="W348" s="24"/>
      <c r="X348" s="24"/>
    </row>
    <row r="349" spans="1:24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37"/>
      <c r="V349" s="37"/>
      <c r="W349" s="24"/>
      <c r="X349" s="24"/>
    </row>
    <row r="350" spans="1:24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37"/>
      <c r="V350" s="37"/>
      <c r="W350" s="24"/>
      <c r="X350" s="24"/>
    </row>
    <row r="351" spans="1:24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37"/>
      <c r="V351" s="37"/>
      <c r="W351" s="24"/>
      <c r="X351" s="24"/>
    </row>
    <row r="352" spans="1:24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37"/>
      <c r="V352" s="37"/>
      <c r="W352" s="24"/>
      <c r="X352" s="24"/>
    </row>
    <row r="353" spans="1:24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37"/>
      <c r="V353" s="37"/>
      <c r="W353" s="24"/>
      <c r="X353" s="24"/>
    </row>
    <row r="354" spans="1:24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37"/>
      <c r="V354" s="37"/>
      <c r="W354" s="24"/>
      <c r="X354" s="24"/>
    </row>
    <row r="355" spans="1:24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37"/>
      <c r="V355" s="37"/>
      <c r="W355" s="24"/>
      <c r="X355" s="24"/>
    </row>
    <row r="356" spans="1:24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37"/>
      <c r="V356" s="37"/>
      <c r="W356" s="24"/>
      <c r="X356" s="24"/>
    </row>
    <row r="357" spans="1:24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37"/>
      <c r="V357" s="37"/>
      <c r="W357" s="24"/>
      <c r="X357" s="24"/>
    </row>
    <row r="358" spans="1:24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37"/>
      <c r="V358" s="37"/>
      <c r="W358" s="24"/>
      <c r="X358" s="24"/>
    </row>
    <row r="359" spans="1:24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37"/>
      <c r="V359" s="37"/>
      <c r="W359" s="24"/>
      <c r="X359" s="24"/>
    </row>
    <row r="360" spans="1:24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37"/>
      <c r="V360" s="37"/>
      <c r="W360" s="24"/>
      <c r="X360" s="24"/>
    </row>
    <row r="361" spans="1:24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37"/>
      <c r="V361" s="37"/>
      <c r="W361" s="24"/>
      <c r="X361" s="24"/>
    </row>
    <row r="362" spans="1:24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37"/>
      <c r="V362" s="37"/>
      <c r="W362" s="24"/>
      <c r="X362" s="24"/>
    </row>
    <row r="363" spans="1:24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37"/>
      <c r="V363" s="37"/>
      <c r="W363" s="24"/>
      <c r="X363" s="24"/>
    </row>
    <row r="364" spans="1:24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37"/>
      <c r="V364" s="37"/>
      <c r="W364" s="24"/>
      <c r="X364" s="24"/>
    </row>
    <row r="365" spans="1:24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37"/>
      <c r="V365" s="37"/>
      <c r="W365" s="24"/>
      <c r="X365" s="24"/>
    </row>
    <row r="366" spans="1:24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37"/>
      <c r="V366" s="37"/>
      <c r="W366" s="24"/>
      <c r="X366" s="24"/>
    </row>
    <row r="367" spans="1:24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37"/>
      <c r="V367" s="37"/>
      <c r="W367" s="24"/>
      <c r="X367" s="24"/>
    </row>
    <row r="368" spans="1:24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37"/>
      <c r="V368" s="37"/>
      <c r="W368" s="24"/>
      <c r="X368" s="24"/>
    </row>
    <row r="369" spans="1:24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37"/>
      <c r="V369" s="37"/>
      <c r="W369" s="24"/>
      <c r="X369" s="24"/>
    </row>
    <row r="370" spans="1:24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37"/>
      <c r="V370" s="37"/>
      <c r="W370" s="24"/>
      <c r="X370" s="24"/>
    </row>
    <row r="371" spans="1:24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37"/>
      <c r="V371" s="37"/>
      <c r="W371" s="24"/>
      <c r="X371" s="24"/>
    </row>
    <row r="372" spans="1:24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37"/>
      <c r="V372" s="37"/>
      <c r="W372" s="24"/>
      <c r="X372" s="24"/>
    </row>
    <row r="373" spans="1:24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37"/>
      <c r="V373" s="37"/>
      <c r="W373" s="24"/>
      <c r="X373" s="24"/>
    </row>
    <row r="374" spans="1:24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37"/>
      <c r="V374" s="37"/>
      <c r="W374" s="24"/>
      <c r="X374" s="24"/>
    </row>
    <row r="375" spans="1:24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37"/>
      <c r="V375" s="37"/>
      <c r="W375" s="24"/>
      <c r="X375" s="24"/>
    </row>
    <row r="376" spans="1:24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37"/>
      <c r="V376" s="37"/>
      <c r="W376" s="24"/>
      <c r="X376" s="24"/>
    </row>
    <row r="377" spans="1:24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37"/>
      <c r="V377" s="37"/>
      <c r="W377" s="24"/>
      <c r="X377" s="24"/>
    </row>
    <row r="378" spans="1:24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37"/>
      <c r="V378" s="37"/>
      <c r="W378" s="24"/>
      <c r="X378" s="24"/>
    </row>
    <row r="379" spans="1:24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37"/>
      <c r="V379" s="37"/>
      <c r="W379" s="24"/>
      <c r="X379" s="24"/>
    </row>
    <row r="380" spans="1:24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37"/>
      <c r="V380" s="37"/>
      <c r="W380" s="24"/>
      <c r="X380" s="24"/>
    </row>
    <row r="381" spans="1:24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37"/>
      <c r="V381" s="37"/>
      <c r="W381" s="24"/>
      <c r="X381" s="24"/>
    </row>
    <row r="382" spans="1:24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37"/>
      <c r="V382" s="37"/>
      <c r="W382" s="24"/>
      <c r="X382" s="24"/>
    </row>
    <row r="383" spans="1:24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37"/>
      <c r="V383" s="37"/>
      <c r="W383" s="24"/>
      <c r="X383" s="24"/>
    </row>
    <row r="384" spans="1:24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37"/>
      <c r="V384" s="37"/>
      <c r="W384" s="24"/>
      <c r="X384" s="24"/>
    </row>
    <row r="385" spans="1:24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37"/>
      <c r="V385" s="37"/>
      <c r="W385" s="24"/>
      <c r="X385" s="24"/>
    </row>
    <row r="386" spans="1:24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37"/>
      <c r="V386" s="37"/>
      <c r="W386" s="24"/>
      <c r="X386" s="24"/>
    </row>
    <row r="387" spans="1:24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37"/>
      <c r="V387" s="37"/>
      <c r="W387" s="24"/>
      <c r="X387" s="24"/>
    </row>
    <row r="388" spans="1:24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37"/>
      <c r="V388" s="37"/>
      <c r="W388" s="24"/>
      <c r="X388" s="24"/>
    </row>
    <row r="389" spans="1:24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37"/>
      <c r="V389" s="37"/>
      <c r="W389" s="24"/>
      <c r="X389" s="24"/>
    </row>
    <row r="390" spans="1:24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37"/>
      <c r="V390" s="37"/>
      <c r="W390" s="24"/>
      <c r="X390" s="24"/>
    </row>
    <row r="391" spans="1:24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37"/>
      <c r="V391" s="37"/>
      <c r="W391" s="24"/>
      <c r="X391" s="24"/>
    </row>
    <row r="392" spans="1:24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37"/>
      <c r="V392" s="37"/>
      <c r="W392" s="24"/>
      <c r="X392" s="24"/>
    </row>
    <row r="393" spans="1:24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37"/>
      <c r="V393" s="37"/>
      <c r="W393" s="24"/>
      <c r="X393" s="24"/>
    </row>
    <row r="394" spans="1:24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37"/>
      <c r="V394" s="37"/>
      <c r="W394" s="24"/>
      <c r="X394" s="24"/>
    </row>
    <row r="395" spans="1:24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37"/>
      <c r="V395" s="37"/>
      <c r="W395" s="24"/>
      <c r="X395" s="24"/>
    </row>
    <row r="396" spans="1:24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37"/>
      <c r="V396" s="37"/>
      <c r="W396" s="24"/>
      <c r="X396" s="24"/>
    </row>
    <row r="397" spans="1:24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37"/>
      <c r="V397" s="37"/>
      <c r="W397" s="24"/>
      <c r="X397" s="24"/>
    </row>
    <row r="398" spans="1:24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37"/>
      <c r="V398" s="37"/>
      <c r="W398" s="24"/>
      <c r="X398" s="24"/>
    </row>
    <row r="399" spans="1:24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37"/>
      <c r="V399" s="37"/>
      <c r="W399" s="24"/>
      <c r="X399" s="24"/>
    </row>
    <row r="400" spans="1:24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37"/>
      <c r="V400" s="37"/>
      <c r="W400" s="24"/>
      <c r="X400" s="24"/>
    </row>
    <row r="401" spans="1:24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37"/>
      <c r="V401" s="37"/>
      <c r="W401" s="24"/>
      <c r="X401" s="24"/>
    </row>
    <row r="402" spans="1:24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37"/>
      <c r="V402" s="37"/>
      <c r="W402" s="24"/>
      <c r="X402" s="24"/>
    </row>
    <row r="403" spans="1:24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37"/>
      <c r="V403" s="37"/>
      <c r="W403" s="24"/>
      <c r="X403" s="24"/>
    </row>
    <row r="404" spans="1:24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37"/>
      <c r="V404" s="37"/>
      <c r="W404" s="24"/>
      <c r="X404" s="24"/>
    </row>
    <row r="405" spans="1:24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37"/>
      <c r="V405" s="37"/>
      <c r="W405" s="24"/>
      <c r="X405" s="24"/>
    </row>
    <row r="406" spans="1:24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37"/>
      <c r="V406" s="37"/>
      <c r="W406" s="24"/>
      <c r="X406" s="24"/>
    </row>
    <row r="407" spans="1:24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37"/>
      <c r="V407" s="37"/>
      <c r="W407" s="24"/>
      <c r="X407" s="24"/>
    </row>
    <row r="408" spans="1:24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37"/>
      <c r="V408" s="37"/>
      <c r="W408" s="24"/>
      <c r="X408" s="24"/>
    </row>
    <row r="409" spans="1:24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37"/>
      <c r="V409" s="37"/>
      <c r="W409" s="24"/>
      <c r="X409" s="24"/>
    </row>
    <row r="410" spans="1:24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37"/>
      <c r="V410" s="37"/>
      <c r="W410" s="24"/>
      <c r="X410" s="24"/>
    </row>
    <row r="411" spans="1:24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37"/>
      <c r="V411" s="37"/>
      <c r="W411" s="24"/>
      <c r="X411" s="24"/>
    </row>
    <row r="412" spans="1:24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37"/>
      <c r="V412" s="37"/>
      <c r="W412" s="24"/>
      <c r="X412" s="24"/>
    </row>
    <row r="413" spans="1:24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37"/>
      <c r="V413" s="37"/>
      <c r="W413" s="24"/>
      <c r="X413" s="24"/>
    </row>
    <row r="414" spans="1:24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37"/>
      <c r="V414" s="37"/>
      <c r="W414" s="24"/>
      <c r="X414" s="24"/>
    </row>
    <row r="415" spans="1:24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37"/>
      <c r="V415" s="37"/>
      <c r="W415" s="24"/>
      <c r="X415" s="24"/>
    </row>
    <row r="416" spans="1:24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37"/>
      <c r="V416" s="37"/>
      <c r="W416" s="24"/>
      <c r="X416" s="24"/>
    </row>
    <row r="417" spans="1:24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37"/>
      <c r="V417" s="37"/>
      <c r="W417" s="24"/>
      <c r="X417" s="24"/>
    </row>
    <row r="418" spans="1:24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37"/>
      <c r="V418" s="37"/>
      <c r="W418" s="24"/>
      <c r="X418" s="24"/>
    </row>
    <row r="419" spans="1:24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37"/>
      <c r="V419" s="37"/>
      <c r="W419" s="24"/>
      <c r="X419" s="24"/>
    </row>
    <row r="420" spans="1:24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37"/>
      <c r="V420" s="37"/>
      <c r="W420" s="24"/>
      <c r="X420" s="24"/>
    </row>
    <row r="421" spans="1:24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37"/>
      <c r="V421" s="37"/>
      <c r="W421" s="24"/>
      <c r="X421" s="24"/>
    </row>
    <row r="422" spans="1:24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37"/>
      <c r="V422" s="37"/>
      <c r="W422" s="24"/>
      <c r="X422" s="24"/>
    </row>
    <row r="423" spans="1:24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37"/>
      <c r="V423" s="37"/>
      <c r="W423" s="24"/>
      <c r="X423" s="24"/>
    </row>
    <row r="424" spans="1:24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37"/>
      <c r="V424" s="37"/>
      <c r="W424" s="24"/>
      <c r="X424" s="24"/>
    </row>
    <row r="425" spans="1:24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37"/>
      <c r="V425" s="37"/>
      <c r="W425" s="24"/>
      <c r="X425" s="24"/>
    </row>
    <row r="426" spans="1:24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37"/>
      <c r="V426" s="37"/>
      <c r="W426" s="24"/>
      <c r="X426" s="24"/>
    </row>
    <row r="427" spans="1:24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37"/>
      <c r="V427" s="37"/>
      <c r="W427" s="24"/>
      <c r="X427" s="24"/>
    </row>
    <row r="428" spans="1:24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37"/>
      <c r="V428" s="37"/>
      <c r="W428" s="24"/>
      <c r="X428" s="24"/>
    </row>
    <row r="429" spans="1:24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37"/>
      <c r="V429" s="37"/>
      <c r="W429" s="24"/>
      <c r="X429" s="24"/>
    </row>
    <row r="430" spans="1:24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37"/>
      <c r="V430" s="37"/>
      <c r="W430" s="24"/>
      <c r="X430" s="24"/>
    </row>
    <row r="431" spans="1:24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37"/>
      <c r="V431" s="37"/>
      <c r="W431" s="24"/>
      <c r="X431" s="24"/>
    </row>
    <row r="432" spans="1:24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37"/>
      <c r="V432" s="37"/>
      <c r="W432" s="24"/>
      <c r="X432" s="24"/>
    </row>
    <row r="433" spans="1:24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37"/>
      <c r="V433" s="37"/>
      <c r="W433" s="24"/>
      <c r="X433" s="24"/>
    </row>
    <row r="434" spans="1:24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37"/>
      <c r="V434" s="37"/>
      <c r="W434" s="24"/>
      <c r="X434" s="24"/>
    </row>
    <row r="435" spans="1:24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37"/>
      <c r="V435" s="37"/>
      <c r="W435" s="24"/>
      <c r="X435" s="24"/>
    </row>
    <row r="436" spans="1:24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37"/>
      <c r="V436" s="37"/>
      <c r="W436" s="24"/>
      <c r="X436" s="24"/>
    </row>
    <row r="437" spans="1:24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37"/>
      <c r="V437" s="37"/>
      <c r="W437" s="24"/>
      <c r="X437" s="24"/>
    </row>
    <row r="438" spans="1:24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37"/>
      <c r="V438" s="37"/>
      <c r="W438" s="24"/>
      <c r="X438" s="24"/>
    </row>
    <row r="439" spans="1:24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37"/>
      <c r="V439" s="37"/>
      <c r="W439" s="24"/>
      <c r="X439" s="24"/>
    </row>
    <row r="440" spans="1:24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37"/>
      <c r="V440" s="37"/>
      <c r="W440" s="24"/>
      <c r="X440" s="24"/>
    </row>
    <row r="441" spans="1:24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37"/>
      <c r="V441" s="37"/>
      <c r="W441" s="24"/>
      <c r="X441" s="24"/>
    </row>
    <row r="442" spans="1:24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37"/>
      <c r="V442" s="37"/>
      <c r="W442" s="24"/>
      <c r="X442" s="24"/>
    </row>
    <row r="443" spans="1:24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37"/>
      <c r="V443" s="37"/>
      <c r="W443" s="24"/>
      <c r="X443" s="24"/>
    </row>
    <row r="444" spans="1:24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37"/>
      <c r="V444" s="37"/>
      <c r="W444" s="24"/>
      <c r="X444" s="24"/>
    </row>
    <row r="445" spans="1:24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37"/>
      <c r="V445" s="37"/>
      <c r="W445" s="24"/>
      <c r="X445" s="24"/>
    </row>
    <row r="446" spans="1:24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37"/>
      <c r="V446" s="37"/>
      <c r="W446" s="24"/>
      <c r="X446" s="24"/>
    </row>
    <row r="447" spans="1:24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37"/>
      <c r="V447" s="37"/>
      <c r="W447" s="24"/>
      <c r="X447" s="24"/>
    </row>
    <row r="448" spans="1:24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37"/>
      <c r="V448" s="37"/>
      <c r="W448" s="24"/>
      <c r="X448" s="24"/>
    </row>
    <row r="449" spans="1:24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37"/>
      <c r="V449" s="37"/>
      <c r="W449" s="24"/>
      <c r="X449" s="24"/>
    </row>
    <row r="450" spans="1:24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37"/>
      <c r="V450" s="37"/>
      <c r="W450" s="24"/>
      <c r="X450" s="24"/>
    </row>
    <row r="451" spans="1:24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37"/>
      <c r="V451" s="37"/>
      <c r="W451" s="24"/>
      <c r="X451" s="24"/>
    </row>
    <row r="452" spans="1:24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37"/>
      <c r="V452" s="37"/>
      <c r="W452" s="24"/>
      <c r="X452" s="24"/>
    </row>
    <row r="453" spans="1:24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37"/>
      <c r="V453" s="37"/>
      <c r="W453" s="24"/>
      <c r="X453" s="24"/>
    </row>
    <row r="454" spans="1:24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37"/>
      <c r="V454" s="37"/>
      <c r="W454" s="24"/>
      <c r="X454" s="24"/>
    </row>
    <row r="455" spans="1:24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37"/>
      <c r="V455" s="37"/>
      <c r="W455" s="24"/>
      <c r="X455" s="24"/>
    </row>
    <row r="456" spans="1:24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37"/>
      <c r="V456" s="37"/>
      <c r="W456" s="24"/>
      <c r="X456" s="24"/>
    </row>
    <row r="457" spans="1:24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37"/>
      <c r="V457" s="37"/>
      <c r="W457" s="24"/>
      <c r="X457" s="24"/>
    </row>
    <row r="458" spans="1:24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37"/>
      <c r="V458" s="37"/>
      <c r="W458" s="24"/>
      <c r="X458" s="24"/>
    </row>
    <row r="459" spans="1:24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37"/>
      <c r="V459" s="37"/>
      <c r="W459" s="24"/>
      <c r="X459" s="24"/>
    </row>
    <row r="460" spans="1:24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37"/>
      <c r="V460" s="37"/>
      <c r="W460" s="24"/>
      <c r="X460" s="24"/>
    </row>
    <row r="461" spans="1:24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37"/>
      <c r="V461" s="37"/>
      <c r="W461" s="24"/>
      <c r="X461" s="24"/>
    </row>
    <row r="462" spans="1:24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37"/>
      <c r="V462" s="37"/>
      <c r="W462" s="24"/>
      <c r="X462" s="24"/>
    </row>
    <row r="463" spans="1:24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37"/>
      <c r="V463" s="37"/>
      <c r="W463" s="24"/>
      <c r="X463" s="24"/>
    </row>
    <row r="464" spans="1:24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37"/>
      <c r="V464" s="37"/>
      <c r="W464" s="24"/>
      <c r="X464" s="24"/>
    </row>
    <row r="465" spans="1:24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37"/>
      <c r="V465" s="37"/>
      <c r="W465" s="24"/>
      <c r="X465" s="24"/>
    </row>
    <row r="466" spans="1:24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37"/>
      <c r="V466" s="37"/>
      <c r="W466" s="24"/>
      <c r="X466" s="24"/>
    </row>
    <row r="467" spans="1:24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37"/>
      <c r="V467" s="37"/>
      <c r="W467" s="24"/>
      <c r="X467" s="24"/>
    </row>
    <row r="468" spans="1:24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37"/>
      <c r="V468" s="37"/>
      <c r="W468" s="24"/>
      <c r="X468" s="24"/>
    </row>
    <row r="469" spans="1:24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37"/>
      <c r="V469" s="37"/>
      <c r="W469" s="24"/>
      <c r="X469" s="24"/>
    </row>
    <row r="470" spans="1:24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37"/>
      <c r="V470" s="37"/>
      <c r="W470" s="24"/>
      <c r="X470" s="24"/>
    </row>
    <row r="471" spans="1:24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37"/>
      <c r="V471" s="37"/>
      <c r="W471" s="24"/>
      <c r="X471" s="24"/>
    </row>
    <row r="472" spans="1:24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37"/>
      <c r="V472" s="37"/>
      <c r="W472" s="24"/>
      <c r="X472" s="24"/>
    </row>
    <row r="473" spans="1:24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37"/>
      <c r="V473" s="37"/>
      <c r="W473" s="24"/>
      <c r="X473" s="24"/>
    </row>
    <row r="474" spans="1:24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37"/>
      <c r="V474" s="37"/>
      <c r="W474" s="24"/>
      <c r="X474" s="24"/>
    </row>
    <row r="475" spans="1:24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37"/>
      <c r="V475" s="37"/>
      <c r="W475" s="24"/>
      <c r="X475" s="24"/>
    </row>
    <row r="476" spans="1:24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37"/>
      <c r="V476" s="37"/>
      <c r="W476" s="24"/>
      <c r="X476" s="24"/>
    </row>
    <row r="477" spans="1:24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37"/>
      <c r="V477" s="37"/>
      <c r="W477" s="24"/>
      <c r="X477" s="24"/>
    </row>
    <row r="478" spans="1:24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37"/>
      <c r="V478" s="37"/>
      <c r="W478" s="24"/>
      <c r="X478" s="24"/>
    </row>
    <row r="479" spans="1:24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37"/>
      <c r="V479" s="37"/>
      <c r="W479" s="24"/>
      <c r="X479" s="24"/>
    </row>
    <row r="480" spans="1:24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37"/>
      <c r="V480" s="37"/>
      <c r="W480" s="24"/>
      <c r="X480" s="24"/>
    </row>
    <row r="481" spans="1:24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37"/>
      <c r="V481" s="37"/>
      <c r="W481" s="24"/>
      <c r="X481" s="24"/>
    </row>
    <row r="482" spans="1:24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37"/>
      <c r="V482" s="37"/>
      <c r="W482" s="24"/>
      <c r="X482" s="24"/>
    </row>
    <row r="483" spans="1:24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37"/>
      <c r="V483" s="37"/>
      <c r="W483" s="24"/>
      <c r="X483" s="24"/>
    </row>
    <row r="484" spans="1:24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37"/>
      <c r="V484" s="37"/>
      <c r="W484" s="24"/>
      <c r="X484" s="24"/>
    </row>
    <row r="485" spans="1:24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37"/>
      <c r="V485" s="37"/>
      <c r="W485" s="24"/>
      <c r="X485" s="24"/>
    </row>
    <row r="486" spans="1:24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37"/>
      <c r="V486" s="37"/>
      <c r="W486" s="24"/>
      <c r="X486" s="24"/>
    </row>
    <row r="487" spans="1:24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37"/>
      <c r="V487" s="37"/>
      <c r="W487" s="24"/>
      <c r="X487" s="24"/>
    </row>
    <row r="488" spans="1:24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37"/>
      <c r="V488" s="37"/>
      <c r="W488" s="24"/>
      <c r="X488" s="24"/>
    </row>
    <row r="489" spans="1:24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37"/>
      <c r="V489" s="37"/>
      <c r="W489" s="24"/>
      <c r="X489" s="24"/>
    </row>
    <row r="490" spans="1:24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37"/>
      <c r="V490" s="37"/>
      <c r="W490" s="24"/>
      <c r="X490" s="24"/>
    </row>
    <row r="491" spans="1:24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37"/>
      <c r="V491" s="37"/>
      <c r="W491" s="24"/>
      <c r="X491" s="24"/>
    </row>
    <row r="492" spans="1:24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37"/>
      <c r="V492" s="37"/>
      <c r="W492" s="24"/>
      <c r="X492" s="24"/>
    </row>
    <row r="493" spans="1:24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37"/>
      <c r="V493" s="37"/>
      <c r="W493" s="24"/>
      <c r="X493" s="24"/>
    </row>
    <row r="494" spans="1:24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37"/>
      <c r="V494" s="37"/>
      <c r="W494" s="24"/>
      <c r="X494" s="24"/>
    </row>
    <row r="495" spans="1:24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37"/>
      <c r="V495" s="37"/>
      <c r="W495" s="24"/>
      <c r="X495" s="24"/>
    </row>
    <row r="496" spans="1:24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37"/>
      <c r="V496" s="37"/>
      <c r="W496" s="24"/>
      <c r="X496" s="24"/>
    </row>
    <row r="497" spans="1:24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37"/>
      <c r="V497" s="37"/>
      <c r="W497" s="24"/>
      <c r="X497" s="24"/>
    </row>
    <row r="498" spans="1:24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37"/>
      <c r="V498" s="37"/>
      <c r="W498" s="24"/>
      <c r="X498" s="24"/>
    </row>
    <row r="499" spans="1:24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37"/>
      <c r="V499" s="37"/>
      <c r="W499" s="24"/>
      <c r="X499" s="24"/>
    </row>
    <row r="500" spans="1:24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37"/>
      <c r="V500" s="37"/>
      <c r="W500" s="24"/>
      <c r="X500" s="24"/>
    </row>
    <row r="501" spans="1:24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37"/>
      <c r="V501" s="37"/>
      <c r="W501" s="24"/>
      <c r="X501" s="24"/>
    </row>
    <row r="502" spans="1:24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37"/>
      <c r="V502" s="37"/>
      <c r="W502" s="24"/>
      <c r="X502" s="24"/>
    </row>
    <row r="503" spans="1:24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37"/>
      <c r="V503" s="37"/>
      <c r="W503" s="24"/>
      <c r="X503" s="24"/>
    </row>
    <row r="504" spans="1:24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37"/>
      <c r="V504" s="37"/>
      <c r="W504" s="24"/>
      <c r="X504" s="24"/>
    </row>
    <row r="505" spans="1:24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37"/>
      <c r="V505" s="37"/>
      <c r="W505" s="24"/>
      <c r="X505" s="24"/>
    </row>
    <row r="506" spans="1:24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37"/>
      <c r="V506" s="37"/>
      <c r="W506" s="24"/>
      <c r="X506" s="24"/>
    </row>
    <row r="507" spans="1:24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37"/>
      <c r="V507" s="37"/>
      <c r="W507" s="24"/>
      <c r="X507" s="24"/>
    </row>
    <row r="508" spans="1:24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37"/>
      <c r="V508" s="37"/>
      <c r="W508" s="24"/>
      <c r="X508" s="24"/>
    </row>
    <row r="509" spans="1:24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37"/>
      <c r="V509" s="37"/>
      <c r="W509" s="24"/>
      <c r="X509" s="24"/>
    </row>
    <row r="510" spans="1:24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37"/>
      <c r="V510" s="37"/>
      <c r="W510" s="24"/>
      <c r="X510" s="24"/>
    </row>
    <row r="511" spans="1:24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37"/>
      <c r="V511" s="37"/>
      <c r="W511" s="24"/>
      <c r="X511" s="24"/>
    </row>
    <row r="512" spans="1:24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37"/>
      <c r="V512" s="37"/>
      <c r="W512" s="24"/>
      <c r="X512" s="24"/>
    </row>
    <row r="513" spans="1:24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37"/>
      <c r="V513" s="37"/>
      <c r="W513" s="24"/>
      <c r="X513" s="24"/>
    </row>
    <row r="514" spans="1:24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37"/>
      <c r="V514" s="37"/>
      <c r="W514" s="24"/>
      <c r="X514" s="24"/>
    </row>
    <row r="515" spans="1:24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37"/>
      <c r="V515" s="37"/>
      <c r="W515" s="24"/>
      <c r="X515" s="24"/>
    </row>
    <row r="516" spans="1:24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37"/>
      <c r="V516" s="37"/>
      <c r="W516" s="24"/>
      <c r="X516" s="24"/>
    </row>
    <row r="517" spans="1:24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37"/>
      <c r="V517" s="37"/>
      <c r="W517" s="24"/>
      <c r="X517" s="24"/>
    </row>
    <row r="518" spans="1:24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37"/>
      <c r="V518" s="37"/>
      <c r="W518" s="24"/>
      <c r="X518" s="24"/>
    </row>
    <row r="519" spans="1:24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37"/>
      <c r="V519" s="37"/>
      <c r="W519" s="24"/>
      <c r="X519" s="24"/>
    </row>
    <row r="520" spans="1:24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37"/>
      <c r="V520" s="37"/>
      <c r="W520" s="24"/>
      <c r="X520" s="24"/>
    </row>
    <row r="521" spans="1:24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37"/>
      <c r="V521" s="37"/>
      <c r="W521" s="24"/>
      <c r="X521" s="24"/>
    </row>
    <row r="522" spans="1:24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37"/>
      <c r="V522" s="37"/>
      <c r="W522" s="24"/>
      <c r="X522" s="24"/>
    </row>
    <row r="523" spans="1:24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37"/>
      <c r="V523" s="37"/>
      <c r="W523" s="24"/>
      <c r="X523" s="24"/>
    </row>
    <row r="524" spans="1:24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37"/>
      <c r="V524" s="37"/>
      <c r="W524" s="24"/>
      <c r="X524" s="24"/>
    </row>
    <row r="525" spans="1:24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37"/>
      <c r="V525" s="37"/>
      <c r="W525" s="24"/>
      <c r="X525" s="24"/>
    </row>
    <row r="526" spans="1:24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37"/>
      <c r="V526" s="37"/>
      <c r="W526" s="24"/>
      <c r="X526" s="24"/>
    </row>
    <row r="527" spans="1:24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37"/>
      <c r="V527" s="37"/>
      <c r="W527" s="24"/>
      <c r="X527" s="24"/>
    </row>
    <row r="528" spans="1:24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37"/>
      <c r="V528" s="37"/>
      <c r="W528" s="24"/>
      <c r="X528" s="24"/>
    </row>
    <row r="529" spans="1:24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37"/>
      <c r="V529" s="37"/>
      <c r="W529" s="24"/>
      <c r="X529" s="24"/>
    </row>
    <row r="530" spans="1:24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37"/>
      <c r="V530" s="37"/>
      <c r="W530" s="24"/>
      <c r="X530" s="24"/>
    </row>
    <row r="531" spans="1:24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37"/>
      <c r="V531" s="37"/>
      <c r="W531" s="24"/>
      <c r="X531" s="24"/>
    </row>
    <row r="532" spans="1:24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37"/>
      <c r="V532" s="37"/>
      <c r="W532" s="24"/>
      <c r="X532" s="24"/>
    </row>
    <row r="533" spans="1:24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37"/>
      <c r="V533" s="37"/>
      <c r="W533" s="24"/>
      <c r="X533" s="24"/>
    </row>
    <row r="534" spans="1:24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37"/>
      <c r="V534" s="37"/>
      <c r="W534" s="24"/>
      <c r="X534" s="24"/>
    </row>
    <row r="535" spans="1:24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37"/>
      <c r="V535" s="37"/>
      <c r="W535" s="24"/>
      <c r="X535" s="24"/>
    </row>
    <row r="536" spans="1:24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37"/>
      <c r="V536" s="37"/>
      <c r="W536" s="24"/>
      <c r="X536" s="24"/>
    </row>
    <row r="537" spans="1:24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37"/>
      <c r="V537" s="37"/>
      <c r="W537" s="24"/>
      <c r="X537" s="24"/>
    </row>
    <row r="538" spans="1:24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37"/>
      <c r="V538" s="37"/>
      <c r="W538" s="24"/>
      <c r="X538" s="24"/>
    </row>
    <row r="539" spans="1:24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37"/>
      <c r="V539" s="37"/>
      <c r="W539" s="24"/>
      <c r="X539" s="24"/>
    </row>
    <row r="540" spans="1:24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37"/>
      <c r="V540" s="37"/>
      <c r="W540" s="24"/>
      <c r="X540" s="24"/>
    </row>
    <row r="541" spans="1:24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37"/>
      <c r="V541" s="37"/>
      <c r="W541" s="24"/>
      <c r="X541" s="24"/>
    </row>
    <row r="542" spans="1:24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37"/>
      <c r="V542" s="37"/>
      <c r="W542" s="24"/>
      <c r="X542" s="24"/>
    </row>
    <row r="543" spans="1:24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37"/>
      <c r="V543" s="37"/>
      <c r="W543" s="24"/>
      <c r="X543" s="24"/>
    </row>
    <row r="544" spans="1:24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37"/>
      <c r="V544" s="37"/>
      <c r="W544" s="24"/>
      <c r="X544" s="24"/>
    </row>
    <row r="545" spans="1:24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37"/>
      <c r="V545" s="37"/>
      <c r="W545" s="24"/>
      <c r="X545" s="24"/>
    </row>
    <row r="546" spans="1:24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37"/>
      <c r="V546" s="37"/>
      <c r="W546" s="24"/>
      <c r="X546" s="24"/>
    </row>
    <row r="547" spans="1:24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37"/>
      <c r="V547" s="37"/>
      <c r="W547" s="24"/>
      <c r="X547" s="24"/>
    </row>
    <row r="548" spans="1:24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37"/>
      <c r="V548" s="37"/>
      <c r="W548" s="24"/>
      <c r="X548" s="24"/>
    </row>
    <row r="549" spans="1:24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37"/>
      <c r="V549" s="37"/>
      <c r="W549" s="24"/>
      <c r="X549" s="24"/>
    </row>
    <row r="550" spans="1:24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37"/>
      <c r="V550" s="37"/>
      <c r="W550" s="24"/>
      <c r="X550" s="24"/>
    </row>
    <row r="551" spans="1:24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37"/>
      <c r="V551" s="37"/>
      <c r="W551" s="24"/>
      <c r="X551" s="24"/>
    </row>
    <row r="552" spans="1:24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37"/>
      <c r="V552" s="37"/>
      <c r="W552" s="24"/>
      <c r="X552" s="24"/>
    </row>
    <row r="553" spans="1:24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37"/>
      <c r="V553" s="37"/>
      <c r="W553" s="24"/>
      <c r="X553" s="24"/>
    </row>
    <row r="554" spans="1:24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37"/>
      <c r="V554" s="37"/>
      <c r="W554" s="24"/>
      <c r="X554" s="24"/>
    </row>
    <row r="555" spans="1:24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37"/>
      <c r="V555" s="37"/>
      <c r="W555" s="24"/>
      <c r="X555" s="24"/>
    </row>
    <row r="556" spans="1:24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37"/>
      <c r="V556" s="37"/>
      <c r="W556" s="24"/>
      <c r="X556" s="24"/>
    </row>
    <row r="557" spans="1:24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37"/>
      <c r="V557" s="37"/>
      <c r="W557" s="24"/>
      <c r="X557" s="24"/>
    </row>
    <row r="558" spans="1:24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37"/>
      <c r="V558" s="37"/>
      <c r="W558" s="24"/>
      <c r="X558" s="24"/>
    </row>
    <row r="559" spans="1:24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37"/>
      <c r="V559" s="37"/>
      <c r="W559" s="24"/>
      <c r="X559" s="24"/>
    </row>
    <row r="560" spans="1:24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37"/>
      <c r="V560" s="37"/>
      <c r="W560" s="24"/>
      <c r="X560" s="24"/>
    </row>
    <row r="561" spans="1:24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37"/>
      <c r="V561" s="37"/>
      <c r="W561" s="24"/>
      <c r="X561" s="24"/>
    </row>
    <row r="562" spans="1:24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37"/>
      <c r="V562" s="37"/>
      <c r="W562" s="24"/>
      <c r="X562" s="24"/>
    </row>
    <row r="563" spans="1:24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37"/>
      <c r="V563" s="37"/>
      <c r="W563" s="24"/>
      <c r="X563" s="24"/>
    </row>
    <row r="564" spans="1:24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37"/>
      <c r="V564" s="37"/>
      <c r="W564" s="24"/>
      <c r="X564" s="24"/>
    </row>
    <row r="565" spans="1:24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37"/>
      <c r="V565" s="37"/>
      <c r="W565" s="24"/>
      <c r="X565" s="24"/>
    </row>
    <row r="566" spans="1:24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37"/>
      <c r="V566" s="37"/>
      <c r="W566" s="24"/>
      <c r="X566" s="24"/>
    </row>
    <row r="567" spans="1:24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37"/>
      <c r="V567" s="37"/>
      <c r="W567" s="24"/>
      <c r="X567" s="24"/>
    </row>
    <row r="568" spans="1:24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37"/>
      <c r="V568" s="37"/>
      <c r="W568" s="24"/>
      <c r="X568" s="24"/>
    </row>
    <row r="569" spans="1:24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37"/>
      <c r="V569" s="37"/>
      <c r="W569" s="24"/>
      <c r="X569" s="24"/>
    </row>
    <row r="570" spans="1:24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37"/>
      <c r="V570" s="37"/>
      <c r="W570" s="24"/>
      <c r="X570" s="24"/>
    </row>
    <row r="571" spans="1:24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37"/>
      <c r="V571" s="37"/>
      <c r="W571" s="24"/>
      <c r="X571" s="24"/>
    </row>
    <row r="572" spans="1:24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37"/>
      <c r="V572" s="37"/>
      <c r="W572" s="24"/>
      <c r="X572" s="24"/>
    </row>
    <row r="573" spans="1:24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37"/>
      <c r="V573" s="37"/>
      <c r="W573" s="24"/>
      <c r="X573" s="24"/>
    </row>
    <row r="574" spans="1:24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37"/>
      <c r="V574" s="37"/>
      <c r="W574" s="24"/>
      <c r="X574" s="24"/>
    </row>
    <row r="575" spans="1:24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37"/>
      <c r="V575" s="37"/>
      <c r="W575" s="24"/>
      <c r="X575" s="24"/>
    </row>
    <row r="576" spans="1:24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37"/>
      <c r="V576" s="37"/>
      <c r="W576" s="24"/>
      <c r="X576" s="24"/>
    </row>
    <row r="577" spans="1:24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37"/>
      <c r="V577" s="37"/>
      <c r="W577" s="24"/>
      <c r="X577" s="24"/>
    </row>
    <row r="578" spans="1:24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37"/>
      <c r="V578" s="37"/>
      <c r="W578" s="24"/>
      <c r="X578" s="24"/>
    </row>
    <row r="579" spans="1:24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37"/>
      <c r="V579" s="37"/>
      <c r="W579" s="24"/>
      <c r="X579" s="24"/>
    </row>
    <row r="580" spans="1:24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37"/>
      <c r="V580" s="37"/>
      <c r="W580" s="24"/>
      <c r="X580" s="24"/>
    </row>
    <row r="581" spans="1:24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37"/>
      <c r="V581" s="37"/>
      <c r="W581" s="24"/>
      <c r="X581" s="24"/>
    </row>
    <row r="582" spans="1:24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37"/>
      <c r="V582" s="37"/>
      <c r="W582" s="24"/>
      <c r="X582" s="24"/>
    </row>
    <row r="583" spans="1:24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37"/>
      <c r="V583" s="37"/>
      <c r="W583" s="24"/>
      <c r="X583" s="24"/>
    </row>
    <row r="584" spans="1:24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37"/>
      <c r="V584" s="37"/>
      <c r="W584" s="24"/>
      <c r="X584" s="24"/>
    </row>
    <row r="585" spans="1:24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37"/>
      <c r="V585" s="37"/>
      <c r="W585" s="24"/>
      <c r="X585" s="24"/>
    </row>
    <row r="586" spans="1:24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37"/>
      <c r="V586" s="37"/>
      <c r="W586" s="24"/>
      <c r="X586" s="24"/>
    </row>
    <row r="587" spans="1:24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37"/>
      <c r="V587" s="37"/>
      <c r="W587" s="24"/>
      <c r="X587" s="24"/>
    </row>
    <row r="588" spans="1:24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37"/>
      <c r="V588" s="37"/>
      <c r="W588" s="24"/>
      <c r="X588" s="24"/>
    </row>
    <row r="589" spans="1:24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37"/>
      <c r="V589" s="37"/>
      <c r="W589" s="24"/>
      <c r="X589" s="24"/>
    </row>
    <row r="590" spans="1:24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37"/>
      <c r="V590" s="37"/>
      <c r="W590" s="24"/>
      <c r="X590" s="24"/>
    </row>
    <row r="591" spans="1:24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37"/>
      <c r="V591" s="37"/>
      <c r="W591" s="24"/>
      <c r="X591" s="24"/>
    </row>
    <row r="592" spans="1:24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37"/>
      <c r="V592" s="37"/>
      <c r="W592" s="24"/>
      <c r="X592" s="24"/>
    </row>
    <row r="593" spans="1:24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37"/>
      <c r="V593" s="37"/>
      <c r="W593" s="24"/>
      <c r="X593" s="24"/>
    </row>
    <row r="594" spans="1:24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37"/>
      <c r="V594" s="37"/>
      <c r="W594" s="24"/>
      <c r="X594" s="24"/>
    </row>
    <row r="595" spans="1:24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37"/>
      <c r="V595" s="37"/>
      <c r="W595" s="24"/>
      <c r="X595" s="24"/>
    </row>
    <row r="596" spans="1:24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37"/>
      <c r="V596" s="37"/>
      <c r="W596" s="24"/>
      <c r="X596" s="24"/>
    </row>
    <row r="597" spans="1:24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37"/>
      <c r="V597" s="37"/>
      <c r="W597" s="24"/>
      <c r="X597" s="24"/>
    </row>
    <row r="598" spans="1:24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37"/>
      <c r="V598" s="37"/>
      <c r="W598" s="24"/>
      <c r="X598" s="24"/>
    </row>
    <row r="599" spans="1:24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37"/>
      <c r="V599" s="37"/>
      <c r="W599" s="24"/>
      <c r="X599" s="24"/>
    </row>
    <row r="600" spans="1:24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37"/>
      <c r="V600" s="37"/>
      <c r="W600" s="24"/>
      <c r="X600" s="24"/>
    </row>
    <row r="601" spans="1:24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37"/>
      <c r="V601" s="37"/>
      <c r="W601" s="24"/>
      <c r="X601" s="24"/>
    </row>
    <row r="602" spans="1:24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37"/>
      <c r="V602" s="37"/>
      <c r="W602" s="24"/>
      <c r="X602" s="24"/>
    </row>
    <row r="603" spans="1:24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37"/>
      <c r="V603" s="37"/>
      <c r="W603" s="24"/>
      <c r="X603" s="24"/>
    </row>
    <row r="604" spans="1:24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37"/>
      <c r="V604" s="37"/>
      <c r="W604" s="24"/>
      <c r="X604" s="24"/>
    </row>
    <row r="605" spans="1:24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37"/>
      <c r="V605" s="37"/>
      <c r="W605" s="24"/>
      <c r="X605" s="24"/>
    </row>
    <row r="606" spans="1:24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37"/>
      <c r="V606" s="37"/>
      <c r="W606" s="24"/>
      <c r="X606" s="24"/>
    </row>
    <row r="607" spans="1:24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37"/>
      <c r="V607" s="37"/>
      <c r="W607" s="24"/>
      <c r="X607" s="24"/>
    </row>
    <row r="608" spans="1:24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37"/>
      <c r="V608" s="37"/>
      <c r="W608" s="24"/>
      <c r="X608" s="24"/>
    </row>
    <row r="609" spans="1:24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37"/>
      <c r="V609" s="37"/>
      <c r="W609" s="24"/>
      <c r="X609" s="24"/>
    </row>
    <row r="610" spans="1:24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37"/>
      <c r="V610" s="37"/>
      <c r="W610" s="24"/>
      <c r="X610" s="24"/>
    </row>
    <row r="611" spans="1:24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37"/>
      <c r="V611" s="37"/>
      <c r="W611" s="24"/>
      <c r="X611" s="24"/>
    </row>
    <row r="612" spans="1:24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37"/>
      <c r="V612" s="37"/>
      <c r="W612" s="24"/>
      <c r="X612" s="24"/>
    </row>
    <row r="613" spans="1:24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37"/>
      <c r="V613" s="37"/>
      <c r="W613" s="24"/>
      <c r="X613" s="24"/>
    </row>
    <row r="614" spans="1:24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37"/>
      <c r="V614" s="37"/>
      <c r="W614" s="24"/>
      <c r="X614" s="24"/>
    </row>
    <row r="615" spans="1:24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37"/>
      <c r="V615" s="37"/>
      <c r="W615" s="24"/>
      <c r="X615" s="24"/>
    </row>
    <row r="616" spans="1:24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37"/>
      <c r="V616" s="37"/>
      <c r="W616" s="24"/>
      <c r="X616" s="24"/>
    </row>
    <row r="617" spans="1:24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37"/>
      <c r="V617" s="37"/>
      <c r="W617" s="24"/>
      <c r="X617" s="24"/>
    </row>
    <row r="618" spans="1:24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37"/>
      <c r="V618" s="37"/>
      <c r="W618" s="24"/>
      <c r="X618" s="24"/>
    </row>
    <row r="619" spans="1:24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37"/>
      <c r="V619" s="37"/>
      <c r="W619" s="24"/>
      <c r="X619" s="24"/>
    </row>
    <row r="620" spans="1:24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37"/>
      <c r="V620" s="37"/>
      <c r="W620" s="24"/>
      <c r="X620" s="24"/>
    </row>
    <row r="621" spans="1:24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37"/>
      <c r="V621" s="37"/>
      <c r="W621" s="24"/>
      <c r="X621" s="24"/>
    </row>
    <row r="622" spans="1:24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37"/>
      <c r="V622" s="37"/>
      <c r="W622" s="24"/>
      <c r="X622" s="24"/>
    </row>
    <row r="623" spans="1:24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37"/>
      <c r="V623" s="37"/>
      <c r="W623" s="24"/>
      <c r="X623" s="24"/>
    </row>
    <row r="624" spans="1:24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37"/>
      <c r="V624" s="37"/>
      <c r="W624" s="24"/>
      <c r="X624" s="24"/>
    </row>
    <row r="625" spans="1:24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37"/>
      <c r="V625" s="37"/>
      <c r="W625" s="24"/>
      <c r="X625" s="24"/>
    </row>
    <row r="626" spans="1:24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37"/>
      <c r="V626" s="37"/>
      <c r="W626" s="24"/>
      <c r="X626" s="24"/>
    </row>
    <row r="627" spans="1:24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37"/>
      <c r="V627" s="37"/>
      <c r="W627" s="24"/>
      <c r="X627" s="24"/>
    </row>
    <row r="628" spans="1:24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37"/>
      <c r="V628" s="37"/>
      <c r="W628" s="24"/>
      <c r="X628" s="24"/>
    </row>
    <row r="629" spans="1:24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37"/>
      <c r="V629" s="37"/>
      <c r="W629" s="24"/>
      <c r="X629" s="24"/>
    </row>
    <row r="630" spans="1:24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37"/>
      <c r="V630" s="37"/>
      <c r="W630" s="24"/>
      <c r="X630" s="24"/>
    </row>
    <row r="631" spans="1:24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37"/>
      <c r="V631" s="37"/>
      <c r="W631" s="24"/>
      <c r="X631" s="24"/>
    </row>
    <row r="632" spans="1:24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37"/>
      <c r="V632" s="37"/>
      <c r="W632" s="24"/>
      <c r="X632" s="24"/>
    </row>
    <row r="633" spans="1:24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37"/>
      <c r="V633" s="37"/>
      <c r="W633" s="24"/>
      <c r="X633" s="24"/>
    </row>
    <row r="634" spans="1:24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37"/>
      <c r="V634" s="37"/>
      <c r="W634" s="24"/>
      <c r="X634" s="24"/>
    </row>
    <row r="635" spans="1:24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37"/>
      <c r="V635" s="37"/>
      <c r="W635" s="24"/>
      <c r="X635" s="24"/>
    </row>
    <row r="636" spans="1:24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37"/>
      <c r="V636" s="37"/>
      <c r="W636" s="24"/>
      <c r="X636" s="24"/>
    </row>
    <row r="637" spans="1:24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37"/>
      <c r="V637" s="37"/>
      <c r="W637" s="24"/>
      <c r="X637" s="24"/>
    </row>
    <row r="638" spans="1:24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37"/>
      <c r="V638" s="37"/>
      <c r="W638" s="24"/>
      <c r="X638" s="24"/>
    </row>
    <row r="639" spans="1:24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37"/>
      <c r="V639" s="37"/>
      <c r="W639" s="24"/>
      <c r="X639" s="24"/>
    </row>
    <row r="640" spans="1:24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37"/>
      <c r="V640" s="37"/>
      <c r="W640" s="24"/>
      <c r="X640" s="24"/>
    </row>
    <row r="641" spans="1:24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37"/>
      <c r="V641" s="37"/>
      <c r="W641" s="24"/>
      <c r="X641" s="24"/>
    </row>
    <row r="642" spans="1:24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37"/>
      <c r="V642" s="37"/>
      <c r="W642" s="24"/>
      <c r="X642" s="24"/>
    </row>
    <row r="643" spans="1:24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37"/>
      <c r="V643" s="37"/>
      <c r="W643" s="24"/>
      <c r="X643" s="24"/>
    </row>
    <row r="644" spans="1:24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37"/>
      <c r="V644" s="37"/>
      <c r="W644" s="24"/>
      <c r="X644" s="24"/>
    </row>
    <row r="645" spans="1:24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37"/>
      <c r="V645" s="37"/>
      <c r="W645" s="24"/>
      <c r="X645" s="24"/>
    </row>
    <row r="646" spans="1:24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37"/>
      <c r="V646" s="37"/>
      <c r="W646" s="24"/>
      <c r="X646" s="24"/>
    </row>
    <row r="647" spans="1:24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37"/>
      <c r="V647" s="37"/>
      <c r="W647" s="24"/>
      <c r="X647" s="24"/>
    </row>
    <row r="648" spans="1:24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37"/>
      <c r="V648" s="37"/>
      <c r="W648" s="24"/>
      <c r="X648" s="24"/>
    </row>
    <row r="649" spans="1:24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37"/>
      <c r="V649" s="37"/>
      <c r="W649" s="24"/>
      <c r="X649" s="24"/>
    </row>
    <row r="650" spans="1:24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37"/>
      <c r="V650" s="37"/>
      <c r="W650" s="24"/>
      <c r="X650" s="24"/>
    </row>
    <row r="651" spans="1:24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37"/>
      <c r="V651" s="37"/>
      <c r="W651" s="24"/>
      <c r="X651" s="24"/>
    </row>
    <row r="652" spans="1:24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37"/>
      <c r="V652" s="37"/>
      <c r="W652" s="24"/>
      <c r="X652" s="24"/>
    </row>
    <row r="653" spans="1:24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37"/>
      <c r="V653" s="37"/>
      <c r="W653" s="24"/>
      <c r="X653" s="24"/>
    </row>
    <row r="654" spans="1:24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37"/>
      <c r="V654" s="37"/>
      <c r="W654" s="24"/>
      <c r="X654" s="24"/>
    </row>
    <row r="655" spans="1:24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37"/>
      <c r="V655" s="37"/>
      <c r="W655" s="24"/>
      <c r="X655" s="24"/>
    </row>
    <row r="656" spans="1:24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37"/>
      <c r="V656" s="37"/>
      <c r="W656" s="24"/>
      <c r="X656" s="24"/>
    </row>
    <row r="657" spans="1:24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37"/>
      <c r="V657" s="37"/>
      <c r="W657" s="24"/>
      <c r="X657" s="24"/>
    </row>
    <row r="658" spans="1:24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37"/>
      <c r="V658" s="37"/>
      <c r="W658" s="24"/>
      <c r="X658" s="24"/>
    </row>
    <row r="659" spans="1:24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37"/>
      <c r="V659" s="37"/>
      <c r="W659" s="24"/>
      <c r="X659" s="24"/>
    </row>
    <row r="660" spans="1:24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37"/>
      <c r="V660" s="37"/>
      <c r="W660" s="24"/>
      <c r="X660" s="24"/>
    </row>
    <row r="661" spans="1:24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37"/>
      <c r="V661" s="37"/>
      <c r="W661" s="24"/>
      <c r="X661" s="24"/>
    </row>
    <row r="662" spans="1:24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37"/>
      <c r="V662" s="37"/>
      <c r="W662" s="24"/>
      <c r="X662" s="24"/>
    </row>
    <row r="663" spans="1:24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37"/>
      <c r="V663" s="37"/>
      <c r="W663" s="24"/>
      <c r="X663" s="24"/>
    </row>
    <row r="664" spans="1:24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37"/>
      <c r="V664" s="37"/>
      <c r="W664" s="24"/>
      <c r="X664" s="24"/>
    </row>
    <row r="665" spans="1:24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37"/>
      <c r="V665" s="37"/>
      <c r="W665" s="24"/>
      <c r="X665" s="24"/>
    </row>
    <row r="666" spans="1:24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37"/>
      <c r="V666" s="37"/>
      <c r="W666" s="24"/>
      <c r="X666" s="24"/>
    </row>
    <row r="667" spans="1:24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37"/>
      <c r="V667" s="37"/>
      <c r="W667" s="24"/>
      <c r="X667" s="24"/>
    </row>
    <row r="668" spans="1:24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37"/>
      <c r="V668" s="37"/>
      <c r="W668" s="24"/>
      <c r="X668" s="24"/>
    </row>
    <row r="669" spans="1:24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37"/>
      <c r="V669" s="37"/>
      <c r="W669" s="24"/>
      <c r="X669" s="24"/>
    </row>
    <row r="670" spans="1:24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37"/>
      <c r="V670" s="37"/>
      <c r="W670" s="24"/>
      <c r="X670" s="24"/>
    </row>
    <row r="671" spans="1:24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37"/>
      <c r="V671" s="37"/>
      <c r="W671" s="24"/>
      <c r="X671" s="24"/>
    </row>
    <row r="672" spans="1:24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37"/>
      <c r="V672" s="37"/>
      <c r="W672" s="24"/>
      <c r="X672" s="24"/>
    </row>
    <row r="673" spans="1:24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37"/>
      <c r="V673" s="37"/>
      <c r="W673" s="24"/>
      <c r="X673" s="24"/>
    </row>
    <row r="674" spans="1:24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37"/>
      <c r="V674" s="37"/>
      <c r="W674" s="24"/>
      <c r="X674" s="24"/>
    </row>
    <row r="675" spans="1:24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37"/>
      <c r="V675" s="37"/>
      <c r="W675" s="24"/>
      <c r="X675" s="24"/>
    </row>
    <row r="676" spans="1:24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37"/>
      <c r="V676" s="37"/>
      <c r="W676" s="24"/>
      <c r="X676" s="24"/>
    </row>
    <row r="677" spans="1:24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37"/>
      <c r="V677" s="37"/>
      <c r="W677" s="24"/>
      <c r="X677" s="24"/>
    </row>
    <row r="678" spans="1:24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37"/>
      <c r="V678" s="37"/>
      <c r="W678" s="24"/>
      <c r="X678" s="24"/>
    </row>
    <row r="679" spans="1:24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37"/>
      <c r="V679" s="37"/>
      <c r="W679" s="24"/>
      <c r="X679" s="24"/>
    </row>
    <row r="680" spans="1:24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37"/>
      <c r="V680" s="37"/>
      <c r="W680" s="24"/>
      <c r="X680" s="24"/>
    </row>
    <row r="681" spans="1:24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37"/>
      <c r="V681" s="37"/>
      <c r="W681" s="24"/>
      <c r="X681" s="24"/>
    </row>
    <row r="682" spans="1:24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37"/>
      <c r="V682" s="37"/>
      <c r="W682" s="24"/>
      <c r="X682" s="24"/>
    </row>
    <row r="683" spans="1:24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37"/>
      <c r="V683" s="37"/>
      <c r="W683" s="24"/>
      <c r="X683" s="24"/>
    </row>
    <row r="684" spans="1:24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37"/>
      <c r="V684" s="37"/>
      <c r="W684" s="24"/>
      <c r="X684" s="24"/>
    </row>
    <row r="685" spans="1:24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37"/>
      <c r="V685" s="37"/>
      <c r="W685" s="24"/>
      <c r="X685" s="24"/>
    </row>
    <row r="686" spans="1:24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37"/>
      <c r="V686" s="37"/>
      <c r="W686" s="24"/>
      <c r="X686" s="24"/>
    </row>
    <row r="687" spans="1:24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37"/>
      <c r="V687" s="37"/>
      <c r="W687" s="24"/>
      <c r="X687" s="24"/>
    </row>
    <row r="688" spans="1:24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37"/>
      <c r="V688" s="37"/>
      <c r="W688" s="24"/>
      <c r="X688" s="24"/>
    </row>
    <row r="689" spans="1:24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37"/>
      <c r="V689" s="37"/>
      <c r="W689" s="24"/>
      <c r="X689" s="24"/>
    </row>
    <row r="690" spans="1:24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37"/>
      <c r="V690" s="37"/>
      <c r="W690" s="24"/>
      <c r="X690" s="24"/>
    </row>
    <row r="691" spans="1:24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37"/>
      <c r="V691" s="37"/>
      <c r="W691" s="24"/>
      <c r="X691" s="24"/>
    </row>
    <row r="692" spans="1:24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37"/>
      <c r="V692" s="37"/>
      <c r="W692" s="24"/>
      <c r="X692" s="24"/>
    </row>
    <row r="693" spans="1:24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37"/>
      <c r="V693" s="37"/>
      <c r="W693" s="24"/>
      <c r="X693" s="24"/>
    </row>
    <row r="694" spans="1:24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37"/>
      <c r="V694" s="37"/>
      <c r="W694" s="24"/>
      <c r="X694" s="24"/>
    </row>
    <row r="695" spans="1:24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37"/>
      <c r="V695" s="37"/>
      <c r="W695" s="24"/>
      <c r="X695" s="24"/>
    </row>
    <row r="696" spans="1:24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37"/>
      <c r="V696" s="37"/>
      <c r="W696" s="24"/>
      <c r="X696" s="24"/>
    </row>
    <row r="697" spans="1:24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37"/>
      <c r="V697" s="37"/>
      <c r="W697" s="24"/>
      <c r="X697" s="24"/>
    </row>
    <row r="698" spans="1:24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37"/>
      <c r="V698" s="37"/>
      <c r="W698" s="24"/>
      <c r="X698" s="24"/>
    </row>
    <row r="699" spans="1:24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37"/>
      <c r="V699" s="37"/>
      <c r="W699" s="24"/>
      <c r="X699" s="24"/>
    </row>
    <row r="700" spans="1:24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37"/>
      <c r="V700" s="37"/>
      <c r="W700" s="24"/>
      <c r="X700" s="24"/>
    </row>
    <row r="701" spans="1:24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37"/>
      <c r="V701" s="37"/>
      <c r="W701" s="24"/>
      <c r="X701" s="24"/>
    </row>
    <row r="702" spans="1:24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37"/>
      <c r="V702" s="37"/>
      <c r="W702" s="24"/>
      <c r="X702" s="24"/>
    </row>
    <row r="703" spans="1:24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37"/>
      <c r="V703" s="37"/>
      <c r="W703" s="24"/>
      <c r="X703" s="24"/>
    </row>
    <row r="704" spans="1:24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37"/>
      <c r="V704" s="37"/>
      <c r="W704" s="24"/>
      <c r="X704" s="24"/>
    </row>
    <row r="705" spans="1:24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37"/>
      <c r="V705" s="37"/>
      <c r="W705" s="24"/>
      <c r="X705" s="24"/>
    </row>
    <row r="706" spans="1:24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37"/>
      <c r="V706" s="37"/>
      <c r="W706" s="24"/>
      <c r="X706" s="24"/>
    </row>
    <row r="707" spans="1:24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37"/>
      <c r="V707" s="37"/>
      <c r="W707" s="24"/>
      <c r="X707" s="24"/>
    </row>
    <row r="708" spans="1:24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37"/>
      <c r="V708" s="37"/>
      <c r="W708" s="24"/>
      <c r="X708" s="24"/>
    </row>
    <row r="709" spans="1:24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37"/>
      <c r="V709" s="37"/>
      <c r="W709" s="24"/>
      <c r="X709" s="24"/>
    </row>
    <row r="710" spans="1:24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37"/>
      <c r="V710" s="37"/>
      <c r="W710" s="24"/>
      <c r="X710" s="24"/>
    </row>
    <row r="711" spans="1:24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37"/>
      <c r="V711" s="37"/>
      <c r="W711" s="24"/>
      <c r="X711" s="24"/>
    </row>
    <row r="712" spans="1:24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37"/>
      <c r="V712" s="37"/>
      <c r="W712" s="24"/>
      <c r="X712" s="24"/>
    </row>
    <row r="713" spans="1:24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37"/>
      <c r="V713" s="37"/>
      <c r="W713" s="24"/>
      <c r="X713" s="24"/>
    </row>
    <row r="714" spans="1:24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37"/>
      <c r="V714" s="37"/>
      <c r="W714" s="24"/>
      <c r="X714" s="24"/>
    </row>
    <row r="715" spans="1:24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37"/>
      <c r="V715" s="37"/>
      <c r="W715" s="24"/>
      <c r="X715" s="24"/>
    </row>
    <row r="716" spans="1:24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37"/>
      <c r="V716" s="37"/>
      <c r="W716" s="24"/>
      <c r="X716" s="24"/>
    </row>
    <row r="717" spans="1:24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37"/>
      <c r="V717" s="37"/>
      <c r="W717" s="24"/>
      <c r="X717" s="24"/>
    </row>
    <row r="718" spans="1:24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37"/>
      <c r="V718" s="37"/>
      <c r="W718" s="24"/>
      <c r="X718" s="24"/>
    </row>
    <row r="719" spans="1:24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37"/>
      <c r="V719" s="37"/>
      <c r="W719" s="24"/>
      <c r="X719" s="24"/>
    </row>
    <row r="720" spans="1:24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37"/>
      <c r="V720" s="37"/>
      <c r="W720" s="24"/>
      <c r="X720" s="24"/>
    </row>
    <row r="721" spans="1:24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37"/>
      <c r="V721" s="37"/>
      <c r="W721" s="24"/>
      <c r="X721" s="24"/>
    </row>
    <row r="722" spans="1:24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37"/>
      <c r="V722" s="37"/>
      <c r="W722" s="24"/>
      <c r="X722" s="24"/>
    </row>
    <row r="723" spans="1:24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37"/>
      <c r="V723" s="37"/>
      <c r="W723" s="24"/>
      <c r="X723" s="24"/>
    </row>
    <row r="724" spans="1:24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37"/>
      <c r="V724" s="37"/>
      <c r="W724" s="24"/>
      <c r="X724" s="24"/>
    </row>
    <row r="725" spans="1:24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37"/>
      <c r="V725" s="37"/>
      <c r="W725" s="24"/>
      <c r="X725" s="24"/>
    </row>
    <row r="726" spans="1:24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37"/>
      <c r="V726" s="37"/>
      <c r="W726" s="24"/>
      <c r="X726" s="24"/>
    </row>
    <row r="727" spans="1:24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37"/>
      <c r="V727" s="37"/>
      <c r="W727" s="24"/>
      <c r="X727" s="24"/>
    </row>
    <row r="728" spans="1:24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37"/>
      <c r="V728" s="37"/>
      <c r="W728" s="24"/>
      <c r="X728" s="24"/>
    </row>
    <row r="729" spans="1:24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37"/>
      <c r="V729" s="37"/>
      <c r="W729" s="24"/>
      <c r="X729" s="24"/>
    </row>
    <row r="730" spans="1:24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37"/>
      <c r="V730" s="37"/>
      <c r="W730" s="24"/>
      <c r="X730" s="24"/>
    </row>
    <row r="731" spans="1:24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37"/>
      <c r="V731" s="37"/>
      <c r="W731" s="24"/>
      <c r="X731" s="24"/>
    </row>
    <row r="732" spans="1:24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37"/>
      <c r="V732" s="37"/>
      <c r="W732" s="24"/>
      <c r="X732" s="24"/>
    </row>
    <row r="733" spans="1:24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37"/>
      <c r="V733" s="37"/>
      <c r="W733" s="24"/>
      <c r="X733" s="24"/>
    </row>
    <row r="734" spans="1:24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37"/>
      <c r="V734" s="37"/>
      <c r="W734" s="24"/>
      <c r="X734" s="24"/>
    </row>
    <row r="735" spans="1:24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37"/>
      <c r="V735" s="37"/>
      <c r="W735" s="24"/>
      <c r="X735" s="24"/>
    </row>
    <row r="736" spans="1:24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37"/>
      <c r="V736" s="37"/>
      <c r="W736" s="24"/>
      <c r="X736" s="24"/>
    </row>
    <row r="737" spans="1:24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37"/>
      <c r="V737" s="37"/>
      <c r="W737" s="24"/>
      <c r="X737" s="24"/>
    </row>
    <row r="738" spans="1:24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37"/>
      <c r="V738" s="37"/>
      <c r="W738" s="24"/>
      <c r="X738" s="24"/>
    </row>
    <row r="739" spans="1:24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37"/>
      <c r="V739" s="37"/>
      <c r="W739" s="24"/>
      <c r="X739" s="24"/>
    </row>
    <row r="740" spans="1:24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37"/>
      <c r="V740" s="37"/>
      <c r="W740" s="24"/>
      <c r="X740" s="24"/>
    </row>
    <row r="741" spans="1:24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37"/>
      <c r="V741" s="37"/>
      <c r="W741" s="24"/>
      <c r="X741" s="24"/>
    </row>
    <row r="742" spans="1:24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37"/>
      <c r="V742" s="37"/>
      <c r="W742" s="24"/>
      <c r="X742" s="24"/>
    </row>
    <row r="743" spans="1:24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37"/>
      <c r="V743" s="37"/>
      <c r="W743" s="24"/>
      <c r="X743" s="24"/>
    </row>
    <row r="744" spans="1:24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37"/>
      <c r="V744" s="37"/>
      <c r="W744" s="24"/>
      <c r="X744" s="24"/>
    </row>
    <row r="745" spans="1:24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37"/>
      <c r="V745" s="37"/>
      <c r="W745" s="24"/>
      <c r="X745" s="24"/>
    </row>
    <row r="746" spans="1:24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37"/>
      <c r="V746" s="37"/>
      <c r="W746" s="24"/>
      <c r="X746" s="24"/>
    </row>
    <row r="747" spans="1:24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37"/>
      <c r="V747" s="37"/>
      <c r="W747" s="24"/>
      <c r="X747" s="24"/>
    </row>
    <row r="748" spans="1:24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37"/>
      <c r="V748" s="37"/>
      <c r="W748" s="24"/>
      <c r="X748" s="24"/>
    </row>
    <row r="749" spans="1:24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37"/>
      <c r="V749" s="37"/>
      <c r="W749" s="24"/>
      <c r="X749" s="24"/>
    </row>
    <row r="750" spans="1:24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37"/>
      <c r="V750" s="37"/>
      <c r="W750" s="24"/>
      <c r="X750" s="24"/>
    </row>
    <row r="751" spans="1:24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37"/>
      <c r="V751" s="37"/>
      <c r="W751" s="24"/>
      <c r="X751" s="24"/>
    </row>
    <row r="752" spans="1:24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37"/>
      <c r="V752" s="37"/>
      <c r="W752" s="24"/>
      <c r="X752" s="24"/>
    </row>
    <row r="753" spans="1:24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37"/>
      <c r="V753" s="37"/>
      <c r="W753" s="24"/>
      <c r="X753" s="24"/>
    </row>
    <row r="754" spans="1:24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37"/>
      <c r="V754" s="37"/>
      <c r="W754" s="24"/>
      <c r="X754" s="24"/>
    </row>
    <row r="755" spans="1:24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37"/>
      <c r="V755" s="37"/>
      <c r="W755" s="24"/>
      <c r="X755" s="24"/>
    </row>
    <row r="756" spans="1:24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37"/>
      <c r="V756" s="37"/>
      <c r="W756" s="24"/>
      <c r="X756" s="24"/>
    </row>
    <row r="757" spans="1:24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37"/>
      <c r="V757" s="37"/>
      <c r="W757" s="24"/>
      <c r="X757" s="24"/>
    </row>
    <row r="758" spans="1:24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37"/>
      <c r="V758" s="37"/>
      <c r="W758" s="24"/>
      <c r="X758" s="24"/>
    </row>
    <row r="759" spans="1:24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37"/>
      <c r="V759" s="37"/>
      <c r="W759" s="24"/>
      <c r="X759" s="24"/>
    </row>
    <row r="760" spans="1:24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37"/>
      <c r="V760" s="37"/>
      <c r="W760" s="24"/>
      <c r="X760" s="24"/>
    </row>
    <row r="761" spans="1:24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37"/>
      <c r="V761" s="37"/>
      <c r="W761" s="24"/>
      <c r="X761" s="24"/>
    </row>
    <row r="762" spans="1:24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37"/>
      <c r="V762" s="37"/>
      <c r="W762" s="24"/>
      <c r="X762" s="24"/>
    </row>
    <row r="763" spans="1:24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37"/>
      <c r="V763" s="37"/>
      <c r="W763" s="24"/>
      <c r="X763" s="24"/>
    </row>
    <row r="764" spans="1:24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37"/>
      <c r="V764" s="37"/>
      <c r="W764" s="24"/>
      <c r="X764" s="24"/>
    </row>
    <row r="765" spans="1:24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37"/>
      <c r="V765" s="37"/>
      <c r="W765" s="24"/>
      <c r="X765" s="24"/>
    </row>
    <row r="766" spans="1:24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37"/>
      <c r="V766" s="37"/>
      <c r="W766" s="24"/>
      <c r="X766" s="24"/>
    </row>
    <row r="767" spans="1:24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37"/>
      <c r="V767" s="37"/>
      <c r="W767" s="24"/>
      <c r="X767" s="24"/>
    </row>
    <row r="768" spans="1:24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37"/>
      <c r="V768" s="37"/>
      <c r="W768" s="24"/>
      <c r="X768" s="24"/>
    </row>
    <row r="769" spans="1:24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37"/>
      <c r="V769" s="37"/>
      <c r="W769" s="24"/>
      <c r="X769" s="24"/>
    </row>
    <row r="770" spans="1:24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37"/>
      <c r="V770" s="37"/>
      <c r="W770" s="24"/>
      <c r="X770" s="24"/>
    </row>
    <row r="771" spans="1:24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37"/>
      <c r="V771" s="37"/>
      <c r="W771" s="24"/>
      <c r="X771" s="24"/>
    </row>
    <row r="772" spans="1:24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37"/>
      <c r="V772" s="37"/>
      <c r="W772" s="24"/>
      <c r="X772" s="24"/>
    </row>
    <row r="773" spans="1:24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37"/>
      <c r="V773" s="37"/>
      <c r="W773" s="24"/>
      <c r="X773" s="24"/>
    </row>
    <row r="774" spans="1:24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37"/>
      <c r="V774" s="37"/>
      <c r="W774" s="24"/>
      <c r="X774" s="24"/>
    </row>
    <row r="775" spans="1:24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37"/>
      <c r="V775" s="37"/>
      <c r="W775" s="24"/>
      <c r="X775" s="24"/>
    </row>
    <row r="776" spans="1:24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37"/>
      <c r="V776" s="37"/>
      <c r="W776" s="24"/>
      <c r="X776" s="24"/>
    </row>
    <row r="777" spans="1:24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37"/>
      <c r="V777" s="37"/>
      <c r="W777" s="24"/>
      <c r="X777" s="24"/>
    </row>
    <row r="778" spans="1:24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37"/>
      <c r="V778" s="37"/>
      <c r="W778" s="24"/>
      <c r="X778" s="24"/>
    </row>
    <row r="779" spans="1:24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37"/>
      <c r="V779" s="37"/>
      <c r="W779" s="24"/>
      <c r="X779" s="24"/>
    </row>
    <row r="780" spans="1:24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37"/>
      <c r="V780" s="37"/>
      <c r="W780" s="24"/>
      <c r="X780" s="24"/>
    </row>
    <row r="781" spans="1:24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37"/>
      <c r="V781" s="37"/>
      <c r="W781" s="24"/>
      <c r="X781" s="24"/>
    </row>
    <row r="782" spans="1:24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37"/>
      <c r="V782" s="37"/>
      <c r="W782" s="24"/>
      <c r="X782" s="24"/>
    </row>
    <row r="783" spans="1:24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37"/>
      <c r="V783" s="37"/>
      <c r="W783" s="24"/>
      <c r="X783" s="24"/>
    </row>
    <row r="784" spans="1:24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37"/>
      <c r="V784" s="37"/>
      <c r="W784" s="24"/>
      <c r="X784" s="24"/>
    </row>
    <row r="785" spans="1:24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37"/>
      <c r="V785" s="37"/>
      <c r="W785" s="24"/>
      <c r="X785" s="24"/>
    </row>
    <row r="786" spans="1:24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37"/>
      <c r="V786" s="37"/>
      <c r="W786" s="24"/>
      <c r="X786" s="24"/>
    </row>
    <row r="787" spans="1:24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37"/>
      <c r="V787" s="37"/>
      <c r="W787" s="24"/>
      <c r="X787" s="24"/>
    </row>
    <row r="788" spans="1:24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37"/>
      <c r="V788" s="37"/>
      <c r="W788" s="24"/>
      <c r="X788" s="24"/>
    </row>
    <row r="789" spans="1:24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37"/>
      <c r="V789" s="37"/>
      <c r="W789" s="24"/>
      <c r="X789" s="24"/>
    </row>
    <row r="790" spans="1:24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37"/>
      <c r="V790" s="37"/>
      <c r="W790" s="24"/>
      <c r="X790" s="24"/>
    </row>
    <row r="791" spans="1:24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37"/>
      <c r="V791" s="37"/>
      <c r="W791" s="24"/>
      <c r="X791" s="24"/>
    </row>
    <row r="792" spans="1:24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37"/>
      <c r="V792" s="37"/>
      <c r="W792" s="24"/>
      <c r="X792" s="24"/>
    </row>
    <row r="793" spans="1:24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37"/>
      <c r="V793" s="37"/>
      <c r="W793" s="24"/>
      <c r="X793" s="24"/>
    </row>
    <row r="794" spans="1:24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37"/>
      <c r="V794" s="37"/>
      <c r="W794" s="24"/>
      <c r="X794" s="24"/>
    </row>
    <row r="795" spans="1:24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37"/>
      <c r="V795" s="37"/>
      <c r="W795" s="24"/>
      <c r="X795" s="24"/>
    </row>
    <row r="796" spans="1:24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37"/>
      <c r="V796" s="37"/>
      <c r="W796" s="24"/>
      <c r="X796" s="24"/>
    </row>
    <row r="797" spans="1:24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37"/>
      <c r="V797" s="37"/>
      <c r="W797" s="24"/>
      <c r="X797" s="24"/>
    </row>
    <row r="798" spans="1:24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37"/>
      <c r="V798" s="37"/>
      <c r="W798" s="24"/>
      <c r="X798" s="24"/>
    </row>
    <row r="799" spans="1:24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37"/>
      <c r="V799" s="37"/>
      <c r="W799" s="24"/>
      <c r="X799" s="24"/>
    </row>
    <row r="800" spans="1:24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37"/>
      <c r="V800" s="37"/>
      <c r="W800" s="24"/>
      <c r="X800" s="24"/>
    </row>
    <row r="801" spans="1:24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37"/>
      <c r="V801" s="37"/>
      <c r="W801" s="24"/>
      <c r="X801" s="24"/>
    </row>
    <row r="802" spans="1:24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37"/>
      <c r="V802" s="37"/>
      <c r="W802" s="24"/>
      <c r="X802" s="24"/>
    </row>
    <row r="803" spans="1:24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37"/>
      <c r="V803" s="37"/>
      <c r="W803" s="24"/>
      <c r="X803" s="24"/>
    </row>
    <row r="804" spans="1:24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37"/>
      <c r="V804" s="37"/>
      <c r="W804" s="24"/>
      <c r="X804" s="24"/>
    </row>
    <row r="805" spans="1:24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37"/>
      <c r="V805" s="37"/>
      <c r="W805" s="24"/>
      <c r="X805" s="24"/>
    </row>
    <row r="806" spans="1:24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37"/>
      <c r="V806" s="37"/>
      <c r="W806" s="24"/>
      <c r="X806" s="24"/>
    </row>
    <row r="807" spans="1:24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37"/>
      <c r="V807" s="37"/>
      <c r="W807" s="24"/>
      <c r="X807" s="24"/>
    </row>
    <row r="808" spans="1:24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37"/>
      <c r="V808" s="37"/>
      <c r="W808" s="24"/>
      <c r="X808" s="24"/>
    </row>
    <row r="809" spans="1:24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37"/>
      <c r="V809" s="37"/>
      <c r="W809" s="24"/>
      <c r="X809" s="24"/>
    </row>
    <row r="810" spans="1:24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37"/>
      <c r="V810" s="37"/>
      <c r="W810" s="24"/>
      <c r="X810" s="24"/>
    </row>
    <row r="811" spans="1:24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37"/>
      <c r="V811" s="37"/>
      <c r="W811" s="24"/>
      <c r="X811" s="24"/>
    </row>
    <row r="812" spans="1:24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37"/>
      <c r="V812" s="37"/>
      <c r="W812" s="24"/>
      <c r="X812" s="24"/>
    </row>
    <row r="813" spans="1:24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37"/>
      <c r="V813" s="37"/>
      <c r="W813" s="24"/>
      <c r="X813" s="24"/>
    </row>
    <row r="814" spans="1:24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37"/>
      <c r="V814" s="37"/>
      <c r="W814" s="24"/>
      <c r="X814" s="24"/>
    </row>
    <row r="815" spans="1:24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37"/>
      <c r="V815" s="37"/>
      <c r="W815" s="24"/>
      <c r="X815" s="24"/>
    </row>
    <row r="816" spans="1:24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37"/>
      <c r="V816" s="37"/>
      <c r="W816" s="24"/>
      <c r="X816" s="24"/>
    </row>
    <row r="817" spans="1:24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37"/>
      <c r="V817" s="37"/>
      <c r="W817" s="24"/>
      <c r="X817" s="24"/>
    </row>
  </sheetData>
  <sortState ref="A8:X163">
    <sortCondition ref="I8:I163"/>
    <sortCondition descending="1" ref="W8:W163"/>
    <sortCondition ref="C8:C163"/>
    <sortCondition ref="D8:D163"/>
    <sortCondition ref="E8:E163"/>
  </sortState>
  <mergeCells count="2">
    <mergeCell ref="C3:D3"/>
    <mergeCell ref="B4:D4"/>
  </mergeCells>
  <pageMargins left="0.25" right="0.25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15 баллов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2016-02-04T17:23:05Z</cp:lastPrinted>
  <dcterms:created xsi:type="dcterms:W3CDTF">2014-10-20T07:31:57Z</dcterms:created>
  <dcterms:modified xsi:type="dcterms:W3CDTF">2016-02-15T07:04:10Z</dcterms:modified>
</cp:coreProperties>
</file>