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Астрономия" sheetId="1" r:id="rId1"/>
  </sheets>
  <definedNames>
    <definedName name="_xlnm._FilterDatabase" localSheetId="0" hidden="1">Астрономия!$A$5:$K$21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" l="1"/>
  <c r="S20" i="1"/>
  <c r="S21" i="1"/>
  <c r="S15" i="1"/>
  <c r="S11" i="1"/>
  <c r="S9" i="1"/>
  <c r="S8" i="1"/>
  <c r="S14" i="1"/>
  <c r="S6" i="1"/>
  <c r="S7" i="1"/>
  <c r="S13" i="1"/>
  <c r="S12" i="1"/>
  <c r="S10" i="1"/>
  <c r="S18" i="1"/>
  <c r="S17" i="1"/>
  <c r="S23" i="1"/>
  <c r="S22" i="1"/>
  <c r="S25" i="1"/>
  <c r="S24" i="1"/>
  <c r="S28" i="1"/>
  <c r="S32" i="1"/>
  <c r="S31" i="1"/>
  <c r="S26" i="1"/>
  <c r="S30" i="1"/>
  <c r="S27" i="1"/>
  <c r="S29" i="1"/>
  <c r="S16" i="1"/>
</calcChain>
</file>

<file path=xl/sharedStrings.xml><?xml version="1.0" encoding="utf-8"?>
<sst xmlns="http://schemas.openxmlformats.org/spreadsheetml/2006/main" count="294" uniqueCount="147">
  <si>
    <t>Список участников регионального этапа всероссийской олимпиады школьников</t>
  </si>
  <si>
    <t>по</t>
  </si>
  <si>
    <t>астрономии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</si>
  <si>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</si>
  <si>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</si>
  <si>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</si>
  <si>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</si>
  <si>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</si>
  <si>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</si>
  <si>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</si>
  <si>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</si>
  <si>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</si>
  <si>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Женский</t>
  </si>
  <si>
    <t>РОССИЯ</t>
  </si>
  <si>
    <t>не имеются</t>
  </si>
  <si>
    <t>Виктория</t>
  </si>
  <si>
    <t>Сергеевна</t>
  </si>
  <si>
    <t>Сергеевич</t>
  </si>
  <si>
    <t>Анастасия</t>
  </si>
  <si>
    <t>Багаевский</t>
  </si>
  <si>
    <t>Швец</t>
  </si>
  <si>
    <t>Юрий</t>
  </si>
  <si>
    <t>Владимирович</t>
  </si>
  <si>
    <t>мужской</t>
  </si>
  <si>
    <t>Муниципальное бюджетное общеобразовательное учреждение Красненская средняя общеобразовательная школа</t>
  </si>
  <si>
    <t>Зверево</t>
  </si>
  <si>
    <t>Бугрименко</t>
  </si>
  <si>
    <t>Никита</t>
  </si>
  <si>
    <t>Павлович</t>
  </si>
  <si>
    <t>Муниципальное бюджетное общеобразовательное учреждение средняя общеобразовательная школа № 1 имени генерал-лейтенанта Б.П.Юркова</t>
  </si>
  <si>
    <t xml:space="preserve">Деревянко </t>
  </si>
  <si>
    <t>Андреевна</t>
  </si>
  <si>
    <t>женский</t>
  </si>
  <si>
    <t xml:space="preserve">Муниципальное бюджетное общеобразовательное учреждение «Гимназия имени А.П.Чехова»  </t>
  </si>
  <si>
    <t>Журавлева</t>
  </si>
  <si>
    <t>Максимовна</t>
  </si>
  <si>
    <t xml:space="preserve">Муниципальное бюджетное общеобразовательное учреждение «Гимназия имени А.П.Чехова» </t>
  </si>
  <si>
    <t>Кошкина</t>
  </si>
  <si>
    <t>Екатерина</t>
  </si>
  <si>
    <t>Чертов</t>
  </si>
  <si>
    <t>Олег</t>
  </si>
  <si>
    <t>Олегович</t>
  </si>
  <si>
    <t>Муниципальное бюджетное общеобразовательное учреждение средняя общеобразовательная школа  № 1 имени генерал-лейтенанта Б.П.Юркова</t>
  </si>
  <si>
    <t>Новошахтинск</t>
  </si>
  <si>
    <t>Тасенко</t>
  </si>
  <si>
    <t xml:space="preserve"> Мария</t>
  </si>
  <si>
    <t xml:space="preserve"> Александровна</t>
  </si>
  <si>
    <t>муниципальное бюджетное общеобразовательное учреждение средняя общеобразовательная школа №7 города Новошахтинска Ростовской области</t>
  </si>
  <si>
    <t>Ростов-на-Дону</t>
  </si>
  <si>
    <t>Керимов</t>
  </si>
  <si>
    <t>Рустам</t>
  </si>
  <si>
    <t>Рамазанович</t>
  </si>
  <si>
    <t>Муниципальное бюджетное общеобразовательное учреждение города Ростова-на-Дону"Лицей №58"</t>
  </si>
  <si>
    <t>Ларин</t>
  </si>
  <si>
    <t xml:space="preserve">Александр </t>
  </si>
  <si>
    <t xml:space="preserve">Романович  </t>
  </si>
  <si>
    <t>Муниципальное автономное общеобразовательное учреждение города Ростова-на-Дону"Донская реальная гимназия №62</t>
  </si>
  <si>
    <t>Прилепа</t>
  </si>
  <si>
    <t>Михаил</t>
  </si>
  <si>
    <t>Муниципальное бюджетное общеобразовательное учреждение города Ростова-на-Дону"Лицей №56"</t>
  </si>
  <si>
    <t>Таганрог</t>
  </si>
  <si>
    <t>Возыка</t>
  </si>
  <si>
    <t>Александра</t>
  </si>
  <si>
    <t>муниципальное автономное общеобразовательное учреждение лицей №4 (ТМОЛ)</t>
  </si>
  <si>
    <t>Александровна</t>
  </si>
  <si>
    <t>муниципальное автономное общеобразовательное учреждение средняя общеобразовательная школа №10</t>
  </si>
  <si>
    <t>Майснер</t>
  </si>
  <si>
    <t>Дмитриевна</t>
  </si>
  <si>
    <t>Мамченко</t>
  </si>
  <si>
    <t>Дмитрий</t>
  </si>
  <si>
    <t>Алексеевич</t>
  </si>
  <si>
    <t>Мнухин</t>
  </si>
  <si>
    <t>Максим</t>
  </si>
  <si>
    <t>Валерьевич</t>
  </si>
  <si>
    <t>Сипиёв</t>
  </si>
  <si>
    <t>Артём</t>
  </si>
  <si>
    <t>Штапаук</t>
  </si>
  <si>
    <t>Евгений</t>
  </si>
  <si>
    <t>Юсупов</t>
  </si>
  <si>
    <t>Ильдар</t>
  </si>
  <si>
    <t>Мажирович</t>
  </si>
  <si>
    <t>Зимовниковский</t>
  </si>
  <si>
    <t>Коростылев</t>
  </si>
  <si>
    <t>Кирилл</t>
  </si>
  <si>
    <t>Вячеславович</t>
  </si>
  <si>
    <t xml:space="preserve"> государственное бюджетное общеобразовательное учреждение Ростовской области Новошахтинская школа-интернат</t>
  </si>
  <si>
    <t>Шаталин</t>
  </si>
  <si>
    <t>Александр</t>
  </si>
  <si>
    <t>Муниципальное бюджетное общеобразовательное учреждение города Ростова-на-Дону"Гимназия №25"</t>
  </si>
  <si>
    <t>Казимиров</t>
  </si>
  <si>
    <t>Ярослав</t>
  </si>
  <si>
    <t>Андреевич</t>
  </si>
  <si>
    <t>Александрович</t>
  </si>
  <si>
    <t>Корсунова</t>
  </si>
  <si>
    <t>Мария</t>
  </si>
  <si>
    <t>муниципальное бюджетное общеобразовательное учреждение Зимовниковская средняя общеобразовательная школа № 1</t>
  </si>
  <si>
    <t>Суханов</t>
  </si>
  <si>
    <t>Константинович</t>
  </si>
  <si>
    <t>Муниципальное бюджетное общеобразовательное учреждение города Ростова-на-Дону"Гимназия №12"</t>
  </si>
  <si>
    <t>Буянов</t>
  </si>
  <si>
    <t>муниципальное автономное общеобразовательное учреждение лицей № 28</t>
  </si>
  <si>
    <t>Костылев</t>
  </si>
  <si>
    <t>Кульбацкий</t>
  </si>
  <si>
    <t>Толстокоров</t>
  </si>
  <si>
    <t>Федоров</t>
  </si>
  <si>
    <t>Максимович</t>
  </si>
  <si>
    <t>муниципальное общеобразовательное бюджетное учреждение средняя общеобразовательная школа №6</t>
  </si>
  <si>
    <t>ШИФР</t>
  </si>
  <si>
    <t>9а-01</t>
  </si>
  <si>
    <t>9а-03</t>
  </si>
  <si>
    <t>9а-04</t>
  </si>
  <si>
    <t>9а-05</t>
  </si>
  <si>
    <t>9а-06</t>
  </si>
  <si>
    <t>9а-07</t>
  </si>
  <si>
    <t>9а-08</t>
  </si>
  <si>
    <t>9а-09</t>
  </si>
  <si>
    <t>9а-11</t>
  </si>
  <si>
    <t>9а-12</t>
  </si>
  <si>
    <t>9а-13</t>
  </si>
  <si>
    <t>9а-16</t>
  </si>
  <si>
    <t>9а-17</t>
  </si>
  <si>
    <t>9а-20</t>
  </si>
  <si>
    <t>9а-21</t>
  </si>
  <si>
    <t>9а-22</t>
  </si>
  <si>
    <t>11а-01</t>
  </si>
  <si>
    <t>10а-02</t>
  </si>
  <si>
    <t>10а-06</t>
  </si>
  <si>
    <t>10а-07</t>
  </si>
  <si>
    <t>10а-08</t>
  </si>
  <si>
    <t>11а-02</t>
  </si>
  <si>
    <t>11а-03</t>
  </si>
  <si>
    <t>11а-04</t>
  </si>
  <si>
    <t>11а-10</t>
  </si>
  <si>
    <t>11а-11</t>
  </si>
  <si>
    <t>11а-12</t>
  </si>
  <si>
    <t>Класс</t>
  </si>
  <si>
    <r>
      <rPr>
        <b/>
        <sz val="12"/>
        <color theme="1"/>
        <rFont val="Cambria"/>
        <family val="1"/>
        <charset val="204"/>
      </rPr>
      <t>Полное</t>
    </r>
    <r>
      <rPr>
        <sz val="12"/>
        <color theme="1"/>
        <rFont val="Cambria"/>
        <family val="1"/>
        <charset val="204"/>
      </rPr>
      <t xml:space="preserve"> название общеобразовательного учреждения по Уставу</t>
    </r>
  </si>
  <si>
    <t>з.1</t>
  </si>
  <si>
    <t>з.2</t>
  </si>
  <si>
    <t>з.3</t>
  </si>
  <si>
    <t>з.4</t>
  </si>
  <si>
    <t>з.5</t>
  </si>
  <si>
    <t>з.6</t>
  </si>
  <si>
    <t>ВСЕГО</t>
  </si>
  <si>
    <t>Тип диплома</t>
  </si>
  <si>
    <t>Участник</t>
  </si>
  <si>
    <t>max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</si>
</sst>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4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NumberFormat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14" fontId="2" fillId="0" borderId="4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NumberFormat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left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protection locked="0"/>
    </xf>
    <xf numFmtId="0" fontId="6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2"/>
  <sheetViews>
    <sheetView showGridLines="0" tabSelected="1" workbookViewId="0">
      <selection activeCell="U6" sqref="U6"/>
    </sheetView>
  </sheetViews>
  <sheetFormatPr defaultRowHeight="18" x14ac:dyDescent="0.25"/>
  <cols>
    <col min="1" max="1" width="21.7109375" style="3" customWidth="1"/>
    <col min="2" max="2" width="4.85546875" style="4" customWidth="1"/>
    <col min="3" max="4" width="20" style="4" customWidth="1"/>
    <col min="5" max="5" width="18.85546875" style="4" customWidth="1"/>
    <col min="6" max="6" width="10.42578125" style="4" hidden="1" customWidth="1"/>
    <col min="7" max="7" width="14" style="4" customWidth="1"/>
    <col min="8" max="8" width="5.140625" style="5" hidden="1" customWidth="1"/>
    <col min="9" max="9" width="4.42578125" style="5" hidden="1" customWidth="1"/>
    <col min="10" max="10" width="37.5703125" style="6" customWidth="1"/>
    <col min="11" max="11" width="8.42578125" style="4" customWidth="1"/>
    <col min="12" max="12" width="10" style="29" customWidth="1"/>
    <col min="13" max="18" width="9.85546875" style="4" customWidth="1"/>
    <col min="19" max="19" width="9.85546875" style="34" customWidth="1"/>
    <col min="20" max="20" width="17.7109375" style="34" customWidth="1"/>
    <col min="21" max="16384" width="9.140625" style="1"/>
  </cols>
  <sheetData>
    <row r="2" spans="1:21" x14ac:dyDescent="0.25">
      <c r="B2" s="4" t="s">
        <v>0</v>
      </c>
    </row>
    <row r="3" spans="1:21" x14ac:dyDescent="0.25">
      <c r="B3" s="4" t="s">
        <v>1</v>
      </c>
      <c r="C3" s="39" t="s">
        <v>2</v>
      </c>
      <c r="D3" s="39"/>
      <c r="E3" s="7"/>
      <c r="F3" s="8"/>
      <c r="G3" s="9"/>
      <c r="H3" s="10"/>
    </row>
    <row r="5" spans="1:21" s="2" customFormat="1" ht="50.25" customHeight="1" thickBot="1" x14ac:dyDescent="0.3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3" t="s">
        <v>136</v>
      </c>
      <c r="K5" s="12" t="s">
        <v>135</v>
      </c>
      <c r="L5" s="30" t="s">
        <v>107</v>
      </c>
      <c r="M5" s="12" t="s">
        <v>137</v>
      </c>
      <c r="N5" s="12" t="s">
        <v>138</v>
      </c>
      <c r="O5" s="12" t="s">
        <v>139</v>
      </c>
      <c r="P5" s="12" t="s">
        <v>140</v>
      </c>
      <c r="Q5" s="12" t="s">
        <v>141</v>
      </c>
      <c r="R5" s="12" t="s">
        <v>142</v>
      </c>
      <c r="S5" s="35" t="s">
        <v>143</v>
      </c>
      <c r="T5" s="35" t="s">
        <v>144</v>
      </c>
    </row>
    <row r="6" spans="1:21" ht="18.75" customHeight="1" x14ac:dyDescent="0.25">
      <c r="A6" s="14" t="s">
        <v>48</v>
      </c>
      <c r="B6" s="15">
        <v>1</v>
      </c>
      <c r="C6" s="16" t="s">
        <v>57</v>
      </c>
      <c r="D6" s="16" t="s">
        <v>58</v>
      </c>
      <c r="E6" s="16" t="s">
        <v>17</v>
      </c>
      <c r="F6" s="17" t="s">
        <v>23</v>
      </c>
      <c r="G6" s="18">
        <v>38295</v>
      </c>
      <c r="H6" s="17" t="s">
        <v>13</v>
      </c>
      <c r="I6" s="17" t="s">
        <v>14</v>
      </c>
      <c r="J6" s="16" t="s">
        <v>59</v>
      </c>
      <c r="K6" s="17">
        <v>9</v>
      </c>
      <c r="L6" s="31" t="s">
        <v>117</v>
      </c>
      <c r="M6" s="17">
        <v>0</v>
      </c>
      <c r="N6" s="17">
        <v>5</v>
      </c>
      <c r="O6" s="17">
        <v>6</v>
      </c>
      <c r="P6" s="17">
        <v>1</v>
      </c>
      <c r="Q6" s="17">
        <v>0</v>
      </c>
      <c r="R6" s="17">
        <v>1</v>
      </c>
      <c r="S6" s="36">
        <f t="shared" ref="S6:S32" si="0">SUM(M6:R6)</f>
        <v>13</v>
      </c>
      <c r="T6" s="17" t="s">
        <v>145</v>
      </c>
      <c r="U6" s="40" t="s">
        <v>146</v>
      </c>
    </row>
    <row r="7" spans="1:21" ht="18.75" customHeight="1" x14ac:dyDescent="0.25">
      <c r="A7" s="19" t="s">
        <v>48</v>
      </c>
      <c r="B7" s="20">
        <v>2</v>
      </c>
      <c r="C7" s="21" t="s">
        <v>49</v>
      </c>
      <c r="D7" s="21" t="s">
        <v>50</v>
      </c>
      <c r="E7" s="21" t="s">
        <v>51</v>
      </c>
      <c r="F7" s="22" t="s">
        <v>23</v>
      </c>
      <c r="G7" s="23">
        <v>37986</v>
      </c>
      <c r="H7" s="22" t="s">
        <v>13</v>
      </c>
      <c r="I7" s="22" t="s">
        <v>14</v>
      </c>
      <c r="J7" s="21" t="s">
        <v>52</v>
      </c>
      <c r="K7" s="22">
        <v>9</v>
      </c>
      <c r="L7" s="32" t="s">
        <v>118</v>
      </c>
      <c r="M7" s="22">
        <v>2</v>
      </c>
      <c r="N7" s="22">
        <v>0</v>
      </c>
      <c r="O7" s="22">
        <v>6</v>
      </c>
      <c r="P7" s="22">
        <v>0</v>
      </c>
      <c r="Q7" s="22">
        <v>0</v>
      </c>
      <c r="R7" s="22">
        <v>0</v>
      </c>
      <c r="S7" s="37">
        <f t="shared" si="0"/>
        <v>8</v>
      </c>
      <c r="T7" s="22" t="s">
        <v>145</v>
      </c>
    </row>
    <row r="8" spans="1:21" ht="18.75" customHeight="1" x14ac:dyDescent="0.25">
      <c r="A8" s="19" t="s">
        <v>60</v>
      </c>
      <c r="B8" s="20">
        <v>3</v>
      </c>
      <c r="C8" s="21" t="s">
        <v>61</v>
      </c>
      <c r="D8" s="21" t="s">
        <v>62</v>
      </c>
      <c r="E8" s="21" t="s">
        <v>16</v>
      </c>
      <c r="F8" s="22" t="s">
        <v>32</v>
      </c>
      <c r="G8" s="23">
        <v>38216</v>
      </c>
      <c r="H8" s="22" t="s">
        <v>13</v>
      </c>
      <c r="I8" s="22" t="s">
        <v>14</v>
      </c>
      <c r="J8" s="21" t="s">
        <v>63</v>
      </c>
      <c r="K8" s="22">
        <v>9</v>
      </c>
      <c r="L8" s="32" t="s">
        <v>115</v>
      </c>
      <c r="M8" s="22">
        <v>0</v>
      </c>
      <c r="N8" s="22">
        <v>1</v>
      </c>
      <c r="O8" s="22">
        <v>1</v>
      </c>
      <c r="P8" s="22">
        <v>2</v>
      </c>
      <c r="Q8" s="22">
        <v>1</v>
      </c>
      <c r="R8" s="22">
        <v>1</v>
      </c>
      <c r="S8" s="37">
        <f t="shared" si="0"/>
        <v>6</v>
      </c>
      <c r="T8" s="22" t="s">
        <v>145</v>
      </c>
    </row>
    <row r="9" spans="1:21" ht="18.75" customHeight="1" x14ac:dyDescent="0.25">
      <c r="A9" s="19" t="s">
        <v>60</v>
      </c>
      <c r="B9" s="20">
        <v>4</v>
      </c>
      <c r="C9" s="21" t="s">
        <v>68</v>
      </c>
      <c r="D9" s="21" t="s">
        <v>69</v>
      </c>
      <c r="E9" s="21" t="s">
        <v>70</v>
      </c>
      <c r="F9" s="22" t="s">
        <v>23</v>
      </c>
      <c r="G9" s="23">
        <v>38230</v>
      </c>
      <c r="H9" s="22" t="s">
        <v>13</v>
      </c>
      <c r="I9" s="22" t="s">
        <v>14</v>
      </c>
      <c r="J9" s="21" t="s">
        <v>63</v>
      </c>
      <c r="K9" s="22">
        <v>9</v>
      </c>
      <c r="L9" s="32" t="s">
        <v>114</v>
      </c>
      <c r="M9" s="22">
        <v>0</v>
      </c>
      <c r="N9" s="22">
        <v>0</v>
      </c>
      <c r="O9" s="22">
        <v>2</v>
      </c>
      <c r="P9" s="22">
        <v>0</v>
      </c>
      <c r="Q9" s="22">
        <v>1</v>
      </c>
      <c r="R9" s="22">
        <v>2</v>
      </c>
      <c r="S9" s="37">
        <f t="shared" si="0"/>
        <v>5</v>
      </c>
      <c r="T9" s="22" t="s">
        <v>145</v>
      </c>
    </row>
    <row r="10" spans="1:21" ht="18.75" customHeight="1" x14ac:dyDescent="0.25">
      <c r="A10" s="19" t="s">
        <v>48</v>
      </c>
      <c r="B10" s="20">
        <v>5</v>
      </c>
      <c r="C10" s="21" t="s">
        <v>53</v>
      </c>
      <c r="D10" s="21" t="s">
        <v>54</v>
      </c>
      <c r="E10" s="21" t="s">
        <v>55</v>
      </c>
      <c r="F10" s="22" t="s">
        <v>23</v>
      </c>
      <c r="G10" s="23">
        <v>38202</v>
      </c>
      <c r="H10" s="22" t="s">
        <v>13</v>
      </c>
      <c r="I10" s="22" t="s">
        <v>14</v>
      </c>
      <c r="J10" s="21" t="s">
        <v>56</v>
      </c>
      <c r="K10" s="22">
        <v>9</v>
      </c>
      <c r="L10" s="32" t="s">
        <v>121</v>
      </c>
      <c r="M10" s="22">
        <v>3</v>
      </c>
      <c r="N10" s="22">
        <v>0</v>
      </c>
      <c r="O10" s="22">
        <v>0</v>
      </c>
      <c r="P10" s="22">
        <v>0</v>
      </c>
      <c r="Q10" s="22">
        <v>1</v>
      </c>
      <c r="R10" s="22">
        <v>0</v>
      </c>
      <c r="S10" s="37">
        <f t="shared" si="0"/>
        <v>4</v>
      </c>
      <c r="T10" s="22" t="s">
        <v>145</v>
      </c>
    </row>
    <row r="11" spans="1:21" ht="18.75" customHeight="1" x14ac:dyDescent="0.25">
      <c r="A11" s="19" t="s">
        <v>43</v>
      </c>
      <c r="B11" s="20">
        <v>6</v>
      </c>
      <c r="C11" s="21" t="s">
        <v>44</v>
      </c>
      <c r="D11" s="21" t="s">
        <v>45</v>
      </c>
      <c r="E11" s="21" t="s">
        <v>46</v>
      </c>
      <c r="F11" s="22" t="s">
        <v>32</v>
      </c>
      <c r="G11" s="23">
        <v>38311</v>
      </c>
      <c r="H11" s="22" t="s">
        <v>13</v>
      </c>
      <c r="I11" s="22" t="s">
        <v>14</v>
      </c>
      <c r="J11" s="21" t="s">
        <v>47</v>
      </c>
      <c r="K11" s="22">
        <v>9</v>
      </c>
      <c r="L11" s="32" t="s">
        <v>113</v>
      </c>
      <c r="M11" s="22">
        <v>1</v>
      </c>
      <c r="N11" s="22">
        <v>0</v>
      </c>
      <c r="O11" s="22">
        <v>0</v>
      </c>
      <c r="P11" s="22">
        <v>1</v>
      </c>
      <c r="Q11" s="22">
        <v>1</v>
      </c>
      <c r="R11" s="22">
        <v>0</v>
      </c>
      <c r="S11" s="37">
        <f t="shared" si="0"/>
        <v>3</v>
      </c>
      <c r="T11" s="22" t="s">
        <v>145</v>
      </c>
    </row>
    <row r="12" spans="1:21" ht="18.75" customHeight="1" x14ac:dyDescent="0.25">
      <c r="A12" s="19" t="s">
        <v>60</v>
      </c>
      <c r="B12" s="20">
        <v>7</v>
      </c>
      <c r="C12" s="21" t="s">
        <v>66</v>
      </c>
      <c r="D12" s="21" t="s">
        <v>62</v>
      </c>
      <c r="E12" s="21" t="s">
        <v>67</v>
      </c>
      <c r="F12" s="22" t="s">
        <v>32</v>
      </c>
      <c r="G12" s="23">
        <v>38071</v>
      </c>
      <c r="H12" s="22" t="s">
        <v>13</v>
      </c>
      <c r="I12" s="22" t="s">
        <v>14</v>
      </c>
      <c r="J12" s="21" t="s">
        <v>63</v>
      </c>
      <c r="K12" s="22">
        <v>9</v>
      </c>
      <c r="L12" s="32" t="s">
        <v>120</v>
      </c>
      <c r="M12" s="22">
        <v>1</v>
      </c>
      <c r="N12" s="22">
        <v>1</v>
      </c>
      <c r="O12" s="22">
        <v>0</v>
      </c>
      <c r="P12" s="22">
        <v>0</v>
      </c>
      <c r="Q12" s="22">
        <v>0</v>
      </c>
      <c r="R12" s="22">
        <v>0</v>
      </c>
      <c r="S12" s="37">
        <f t="shared" si="0"/>
        <v>2</v>
      </c>
      <c r="T12" s="22" t="s">
        <v>145</v>
      </c>
    </row>
    <row r="13" spans="1:21" ht="18.75" customHeight="1" x14ac:dyDescent="0.25">
      <c r="A13" s="19" t="s">
        <v>60</v>
      </c>
      <c r="B13" s="20">
        <v>8</v>
      </c>
      <c r="C13" s="21" t="s">
        <v>71</v>
      </c>
      <c r="D13" s="21" t="s">
        <v>72</v>
      </c>
      <c r="E13" s="21" t="s">
        <v>73</v>
      </c>
      <c r="F13" s="22" t="s">
        <v>23</v>
      </c>
      <c r="G13" s="23">
        <v>38372</v>
      </c>
      <c r="H13" s="22" t="s">
        <v>13</v>
      </c>
      <c r="I13" s="22" t="s">
        <v>14</v>
      </c>
      <c r="J13" s="21" t="s">
        <v>63</v>
      </c>
      <c r="K13" s="22">
        <v>9</v>
      </c>
      <c r="L13" s="32" t="s">
        <v>119</v>
      </c>
      <c r="M13" s="22">
        <v>0</v>
      </c>
      <c r="N13" s="22">
        <v>1</v>
      </c>
      <c r="O13" s="22">
        <v>0</v>
      </c>
      <c r="P13" s="22">
        <v>1</v>
      </c>
      <c r="Q13" s="22">
        <v>0</v>
      </c>
      <c r="R13" s="22">
        <v>0</v>
      </c>
      <c r="S13" s="37">
        <f t="shared" si="0"/>
        <v>2</v>
      </c>
      <c r="T13" s="22" t="s">
        <v>145</v>
      </c>
    </row>
    <row r="14" spans="1:21" ht="18.75" customHeight="1" x14ac:dyDescent="0.25">
      <c r="A14" s="19" t="s">
        <v>19</v>
      </c>
      <c r="B14" s="20">
        <v>9</v>
      </c>
      <c r="C14" s="21" t="s">
        <v>20</v>
      </c>
      <c r="D14" s="21" t="s">
        <v>21</v>
      </c>
      <c r="E14" s="21" t="s">
        <v>22</v>
      </c>
      <c r="F14" s="22" t="s">
        <v>23</v>
      </c>
      <c r="G14" s="23">
        <v>38412</v>
      </c>
      <c r="H14" s="22" t="s">
        <v>13</v>
      </c>
      <c r="I14" s="22" t="s">
        <v>14</v>
      </c>
      <c r="J14" s="21" t="s">
        <v>24</v>
      </c>
      <c r="K14" s="22">
        <v>9</v>
      </c>
      <c r="L14" s="32" t="s">
        <v>116</v>
      </c>
      <c r="M14" s="22">
        <v>1</v>
      </c>
      <c r="N14" s="22">
        <v>0</v>
      </c>
      <c r="O14" s="22">
        <v>1</v>
      </c>
      <c r="P14" s="22">
        <v>0</v>
      </c>
      <c r="Q14" s="22">
        <v>0</v>
      </c>
      <c r="R14" s="22">
        <v>0</v>
      </c>
      <c r="S14" s="37">
        <f t="shared" si="0"/>
        <v>2</v>
      </c>
      <c r="T14" s="22" t="s">
        <v>145</v>
      </c>
    </row>
    <row r="15" spans="1:21" ht="18.75" customHeight="1" x14ac:dyDescent="0.25">
      <c r="A15" s="19" t="s">
        <v>25</v>
      </c>
      <c r="B15" s="20">
        <v>10</v>
      </c>
      <c r="C15" s="21" t="s">
        <v>30</v>
      </c>
      <c r="D15" s="21" t="s">
        <v>15</v>
      </c>
      <c r="E15" s="21" t="s">
        <v>31</v>
      </c>
      <c r="F15" s="22" t="s">
        <v>32</v>
      </c>
      <c r="G15" s="23">
        <v>38038</v>
      </c>
      <c r="H15" s="22" t="s">
        <v>13</v>
      </c>
      <c r="I15" s="22" t="s">
        <v>14</v>
      </c>
      <c r="J15" s="21" t="s">
        <v>33</v>
      </c>
      <c r="K15" s="22">
        <v>9</v>
      </c>
      <c r="L15" s="32" t="s">
        <v>112</v>
      </c>
      <c r="M15" s="22">
        <v>1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37">
        <f t="shared" si="0"/>
        <v>1</v>
      </c>
      <c r="T15" s="22" t="s">
        <v>145</v>
      </c>
    </row>
    <row r="16" spans="1:21" ht="18.75" customHeight="1" x14ac:dyDescent="0.25">
      <c r="A16" s="19" t="s">
        <v>60</v>
      </c>
      <c r="B16" s="20">
        <v>11</v>
      </c>
      <c r="C16" s="21" t="s">
        <v>74</v>
      </c>
      <c r="D16" s="21" t="s">
        <v>75</v>
      </c>
      <c r="E16" s="21" t="s">
        <v>22</v>
      </c>
      <c r="F16" s="22" t="s">
        <v>23</v>
      </c>
      <c r="G16" s="23">
        <v>38323</v>
      </c>
      <c r="H16" s="22" t="s">
        <v>13</v>
      </c>
      <c r="I16" s="22" t="s">
        <v>14</v>
      </c>
      <c r="J16" s="21" t="s">
        <v>63</v>
      </c>
      <c r="K16" s="22">
        <v>9</v>
      </c>
      <c r="L16" s="32" t="s">
        <v>108</v>
      </c>
      <c r="M16" s="22">
        <v>1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37">
        <f t="shared" si="0"/>
        <v>1</v>
      </c>
      <c r="T16" s="22" t="s">
        <v>145</v>
      </c>
    </row>
    <row r="17" spans="1:20" ht="18.75" customHeight="1" x14ac:dyDescent="0.25">
      <c r="A17" s="19" t="s">
        <v>25</v>
      </c>
      <c r="B17" s="20">
        <v>12</v>
      </c>
      <c r="C17" s="21" t="s">
        <v>26</v>
      </c>
      <c r="D17" s="21" t="s">
        <v>27</v>
      </c>
      <c r="E17" s="21" t="s">
        <v>28</v>
      </c>
      <c r="F17" s="22" t="s">
        <v>23</v>
      </c>
      <c r="G17" s="23">
        <v>37999</v>
      </c>
      <c r="H17" s="22" t="s">
        <v>13</v>
      </c>
      <c r="I17" s="22" t="s">
        <v>14</v>
      </c>
      <c r="J17" s="21" t="s">
        <v>29</v>
      </c>
      <c r="K17" s="22">
        <v>9</v>
      </c>
      <c r="L17" s="32" t="s">
        <v>123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37">
        <f t="shared" si="0"/>
        <v>0</v>
      </c>
      <c r="T17" s="22" t="s">
        <v>145</v>
      </c>
    </row>
    <row r="18" spans="1:20" ht="18.75" customHeight="1" x14ac:dyDescent="0.25">
      <c r="A18" s="19" t="s">
        <v>25</v>
      </c>
      <c r="B18" s="20">
        <v>13</v>
      </c>
      <c r="C18" s="21" t="s">
        <v>34</v>
      </c>
      <c r="D18" s="21" t="s">
        <v>18</v>
      </c>
      <c r="E18" s="21" t="s">
        <v>35</v>
      </c>
      <c r="F18" s="22" t="s">
        <v>32</v>
      </c>
      <c r="G18" s="23">
        <v>38077</v>
      </c>
      <c r="H18" s="22" t="s">
        <v>13</v>
      </c>
      <c r="I18" s="22" t="s">
        <v>14</v>
      </c>
      <c r="J18" s="21" t="s">
        <v>36</v>
      </c>
      <c r="K18" s="22">
        <v>9</v>
      </c>
      <c r="L18" s="32" t="s">
        <v>122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37">
        <f t="shared" si="0"/>
        <v>0</v>
      </c>
      <c r="T18" s="22" t="s">
        <v>145</v>
      </c>
    </row>
    <row r="19" spans="1:20" ht="18.75" customHeight="1" x14ac:dyDescent="0.25">
      <c r="A19" s="19" t="s">
        <v>25</v>
      </c>
      <c r="B19" s="20">
        <v>14</v>
      </c>
      <c r="C19" s="21" t="s">
        <v>37</v>
      </c>
      <c r="D19" s="21" t="s">
        <v>38</v>
      </c>
      <c r="E19" s="21" t="s">
        <v>16</v>
      </c>
      <c r="F19" s="22" t="s">
        <v>32</v>
      </c>
      <c r="G19" s="23">
        <v>38089</v>
      </c>
      <c r="H19" s="22" t="s">
        <v>13</v>
      </c>
      <c r="I19" s="22" t="s">
        <v>14</v>
      </c>
      <c r="J19" s="21" t="s">
        <v>36</v>
      </c>
      <c r="K19" s="22">
        <v>9</v>
      </c>
      <c r="L19" s="32" t="s">
        <v>109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37">
        <f t="shared" si="0"/>
        <v>0</v>
      </c>
      <c r="T19" s="22" t="s">
        <v>145</v>
      </c>
    </row>
    <row r="20" spans="1:20" ht="18.75" customHeight="1" x14ac:dyDescent="0.25">
      <c r="A20" s="19" t="s">
        <v>25</v>
      </c>
      <c r="B20" s="20">
        <v>15</v>
      </c>
      <c r="C20" s="21" t="s">
        <v>39</v>
      </c>
      <c r="D20" s="21" t="s">
        <v>40</v>
      </c>
      <c r="E20" s="21" t="s">
        <v>41</v>
      </c>
      <c r="F20" s="22" t="s">
        <v>23</v>
      </c>
      <c r="G20" s="23">
        <v>38014</v>
      </c>
      <c r="H20" s="22" t="s">
        <v>13</v>
      </c>
      <c r="I20" s="22" t="s">
        <v>14</v>
      </c>
      <c r="J20" s="21" t="s">
        <v>42</v>
      </c>
      <c r="K20" s="22">
        <v>9</v>
      </c>
      <c r="L20" s="32" t="s">
        <v>110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37">
        <f t="shared" si="0"/>
        <v>0</v>
      </c>
      <c r="T20" s="22" t="s">
        <v>145</v>
      </c>
    </row>
    <row r="21" spans="1:20" ht="18.75" customHeight="1" thickBot="1" x14ac:dyDescent="0.3">
      <c r="A21" s="24" t="s">
        <v>60</v>
      </c>
      <c r="B21" s="25">
        <v>16</v>
      </c>
      <c r="C21" s="26" t="s">
        <v>76</v>
      </c>
      <c r="D21" s="26" t="s">
        <v>77</v>
      </c>
      <c r="E21" s="26" t="s">
        <v>73</v>
      </c>
      <c r="F21" s="27" t="s">
        <v>23</v>
      </c>
      <c r="G21" s="28">
        <v>38136</v>
      </c>
      <c r="H21" s="27" t="s">
        <v>13</v>
      </c>
      <c r="I21" s="27" t="s">
        <v>14</v>
      </c>
      <c r="J21" s="26" t="s">
        <v>65</v>
      </c>
      <c r="K21" s="27">
        <v>9</v>
      </c>
      <c r="L21" s="33" t="s">
        <v>111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38">
        <f t="shared" si="0"/>
        <v>0</v>
      </c>
      <c r="T21" s="27" t="s">
        <v>145</v>
      </c>
    </row>
    <row r="22" spans="1:20" ht="18.75" customHeight="1" x14ac:dyDescent="0.25">
      <c r="A22" s="14" t="s">
        <v>60</v>
      </c>
      <c r="B22" s="15">
        <v>17</v>
      </c>
      <c r="C22" s="16" t="s">
        <v>89</v>
      </c>
      <c r="D22" s="16" t="s">
        <v>90</v>
      </c>
      <c r="E22" s="16" t="s">
        <v>91</v>
      </c>
      <c r="F22" s="17" t="s">
        <v>23</v>
      </c>
      <c r="G22" s="18">
        <v>37559</v>
      </c>
      <c r="H22" s="17" t="s">
        <v>13</v>
      </c>
      <c r="I22" s="17" t="s">
        <v>14</v>
      </c>
      <c r="J22" s="16" t="s">
        <v>63</v>
      </c>
      <c r="K22" s="17">
        <v>10</v>
      </c>
      <c r="L22" s="31" t="s">
        <v>126</v>
      </c>
      <c r="M22" s="17">
        <v>1</v>
      </c>
      <c r="N22" s="17">
        <v>6</v>
      </c>
      <c r="O22" s="17">
        <v>1</v>
      </c>
      <c r="P22" s="17">
        <v>2</v>
      </c>
      <c r="Q22" s="17">
        <v>0</v>
      </c>
      <c r="R22" s="17">
        <v>2</v>
      </c>
      <c r="S22" s="36">
        <f t="shared" si="0"/>
        <v>12</v>
      </c>
      <c r="T22" s="17" t="s">
        <v>145</v>
      </c>
    </row>
    <row r="23" spans="1:20" ht="18.75" customHeight="1" x14ac:dyDescent="0.25">
      <c r="A23" s="19" t="s">
        <v>48</v>
      </c>
      <c r="B23" s="20">
        <v>18</v>
      </c>
      <c r="C23" s="21" t="s">
        <v>86</v>
      </c>
      <c r="D23" s="21" t="s">
        <v>87</v>
      </c>
      <c r="E23" s="21" t="s">
        <v>41</v>
      </c>
      <c r="F23" s="22" t="s">
        <v>23</v>
      </c>
      <c r="G23" s="23">
        <v>38016</v>
      </c>
      <c r="H23" s="22" t="s">
        <v>13</v>
      </c>
      <c r="I23" s="22" t="s">
        <v>14</v>
      </c>
      <c r="J23" s="21" t="s">
        <v>88</v>
      </c>
      <c r="K23" s="22">
        <v>10</v>
      </c>
      <c r="L23" s="32" t="s">
        <v>125</v>
      </c>
      <c r="M23" s="22">
        <v>2</v>
      </c>
      <c r="N23" s="22">
        <v>0</v>
      </c>
      <c r="O23" s="22">
        <v>4</v>
      </c>
      <c r="P23" s="22">
        <v>0</v>
      </c>
      <c r="Q23" s="22">
        <v>0</v>
      </c>
      <c r="R23" s="22">
        <v>0</v>
      </c>
      <c r="S23" s="37">
        <f t="shared" si="0"/>
        <v>6</v>
      </c>
      <c r="T23" s="22" t="s">
        <v>145</v>
      </c>
    </row>
    <row r="24" spans="1:20" ht="18.75" customHeight="1" x14ac:dyDescent="0.25">
      <c r="A24" s="19" t="s">
        <v>43</v>
      </c>
      <c r="B24" s="20">
        <v>19</v>
      </c>
      <c r="C24" s="21" t="s">
        <v>82</v>
      </c>
      <c r="D24" s="21" t="s">
        <v>83</v>
      </c>
      <c r="E24" s="21" t="s">
        <v>84</v>
      </c>
      <c r="F24" s="22" t="s">
        <v>23</v>
      </c>
      <c r="G24" s="23">
        <v>37803</v>
      </c>
      <c r="H24" s="22" t="s">
        <v>13</v>
      </c>
      <c r="I24" s="22" t="s">
        <v>14</v>
      </c>
      <c r="J24" s="21" t="s">
        <v>85</v>
      </c>
      <c r="K24" s="22">
        <v>10</v>
      </c>
      <c r="L24" s="32" t="s">
        <v>128</v>
      </c>
      <c r="M24" s="22">
        <v>0</v>
      </c>
      <c r="N24" s="22">
        <v>1</v>
      </c>
      <c r="O24" s="22">
        <v>0</v>
      </c>
      <c r="P24" s="22">
        <v>0</v>
      </c>
      <c r="Q24" s="22">
        <v>0</v>
      </c>
      <c r="R24" s="22">
        <v>0</v>
      </c>
      <c r="S24" s="37">
        <f t="shared" si="0"/>
        <v>1</v>
      </c>
      <c r="T24" s="22" t="s">
        <v>145</v>
      </c>
    </row>
    <row r="25" spans="1:20" ht="18.75" customHeight="1" thickBot="1" x14ac:dyDescent="0.3">
      <c r="A25" s="24" t="s">
        <v>25</v>
      </c>
      <c r="B25" s="25">
        <v>20</v>
      </c>
      <c r="C25" s="26" t="s">
        <v>78</v>
      </c>
      <c r="D25" s="26" t="s">
        <v>79</v>
      </c>
      <c r="E25" s="26" t="s">
        <v>80</v>
      </c>
      <c r="F25" s="27" t="s">
        <v>23</v>
      </c>
      <c r="G25" s="28">
        <v>37607</v>
      </c>
      <c r="H25" s="27" t="s">
        <v>13</v>
      </c>
      <c r="I25" s="27" t="s">
        <v>14</v>
      </c>
      <c r="J25" s="26" t="s">
        <v>42</v>
      </c>
      <c r="K25" s="27">
        <v>10</v>
      </c>
      <c r="L25" s="33" t="s">
        <v>127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38">
        <f t="shared" si="0"/>
        <v>0</v>
      </c>
      <c r="T25" s="27" t="s">
        <v>145</v>
      </c>
    </row>
    <row r="26" spans="1:20" ht="18.75" customHeight="1" x14ac:dyDescent="0.25">
      <c r="A26" s="14" t="s">
        <v>48</v>
      </c>
      <c r="B26" s="15">
        <v>21</v>
      </c>
      <c r="C26" s="16" t="s">
        <v>96</v>
      </c>
      <c r="D26" s="16" t="s">
        <v>72</v>
      </c>
      <c r="E26" s="16" t="s">
        <v>97</v>
      </c>
      <c r="F26" s="17" t="s">
        <v>23</v>
      </c>
      <c r="G26" s="18">
        <v>37368</v>
      </c>
      <c r="H26" s="17" t="s">
        <v>13</v>
      </c>
      <c r="I26" s="17" t="s">
        <v>14</v>
      </c>
      <c r="J26" s="16" t="s">
        <v>98</v>
      </c>
      <c r="K26" s="17">
        <v>11</v>
      </c>
      <c r="L26" s="31" t="s">
        <v>131</v>
      </c>
      <c r="M26" s="17">
        <v>1</v>
      </c>
      <c r="N26" s="17">
        <v>4</v>
      </c>
      <c r="O26" s="17">
        <v>0</v>
      </c>
      <c r="P26" s="17">
        <v>1</v>
      </c>
      <c r="Q26" s="17">
        <v>1</v>
      </c>
      <c r="R26" s="17">
        <v>4</v>
      </c>
      <c r="S26" s="36">
        <f t="shared" si="0"/>
        <v>11</v>
      </c>
      <c r="T26" s="17" t="s">
        <v>145</v>
      </c>
    </row>
    <row r="27" spans="1:20" ht="18.75" customHeight="1" x14ac:dyDescent="0.25">
      <c r="A27" s="19" t="s">
        <v>60</v>
      </c>
      <c r="B27" s="20">
        <v>22</v>
      </c>
      <c r="C27" s="21" t="s">
        <v>102</v>
      </c>
      <c r="D27" s="21" t="s">
        <v>21</v>
      </c>
      <c r="E27" s="21" t="s">
        <v>92</v>
      </c>
      <c r="F27" s="22" t="s">
        <v>23</v>
      </c>
      <c r="G27" s="23">
        <v>37549</v>
      </c>
      <c r="H27" s="22" t="s">
        <v>13</v>
      </c>
      <c r="I27" s="22" t="s">
        <v>14</v>
      </c>
      <c r="J27" s="21" t="s">
        <v>100</v>
      </c>
      <c r="K27" s="22">
        <v>11</v>
      </c>
      <c r="L27" s="32" t="s">
        <v>133</v>
      </c>
      <c r="M27" s="22">
        <v>1</v>
      </c>
      <c r="N27" s="22">
        <v>5</v>
      </c>
      <c r="O27" s="22">
        <v>1</v>
      </c>
      <c r="P27" s="22">
        <v>0</v>
      </c>
      <c r="Q27" s="22">
        <v>1</v>
      </c>
      <c r="R27" s="22">
        <v>1</v>
      </c>
      <c r="S27" s="37">
        <f t="shared" si="0"/>
        <v>9</v>
      </c>
      <c r="T27" s="22" t="s">
        <v>145</v>
      </c>
    </row>
    <row r="28" spans="1:20" ht="18.75" customHeight="1" x14ac:dyDescent="0.25">
      <c r="A28" s="19" t="s">
        <v>60</v>
      </c>
      <c r="B28" s="20">
        <v>23</v>
      </c>
      <c r="C28" s="21" t="s">
        <v>101</v>
      </c>
      <c r="D28" s="21" t="s">
        <v>87</v>
      </c>
      <c r="E28" s="21" t="s">
        <v>73</v>
      </c>
      <c r="F28" s="22" t="s">
        <v>23</v>
      </c>
      <c r="G28" s="23">
        <v>37555</v>
      </c>
      <c r="H28" s="22" t="s">
        <v>13</v>
      </c>
      <c r="I28" s="22" t="s">
        <v>14</v>
      </c>
      <c r="J28" s="21" t="s">
        <v>63</v>
      </c>
      <c r="K28" s="22">
        <v>11</v>
      </c>
      <c r="L28" s="32" t="s">
        <v>124</v>
      </c>
      <c r="M28" s="22">
        <v>0</v>
      </c>
      <c r="N28" s="22">
        <v>3</v>
      </c>
      <c r="O28" s="22">
        <v>2</v>
      </c>
      <c r="P28" s="22">
        <v>0</v>
      </c>
      <c r="Q28" s="22">
        <v>1</v>
      </c>
      <c r="R28" s="22">
        <v>1</v>
      </c>
      <c r="S28" s="37">
        <f t="shared" si="0"/>
        <v>7</v>
      </c>
      <c r="T28" s="22" t="s">
        <v>145</v>
      </c>
    </row>
    <row r="29" spans="1:20" ht="18.75" customHeight="1" x14ac:dyDescent="0.25">
      <c r="A29" s="19" t="s">
        <v>60</v>
      </c>
      <c r="B29" s="20">
        <v>24</v>
      </c>
      <c r="C29" s="21" t="s">
        <v>104</v>
      </c>
      <c r="D29" s="21" t="s">
        <v>27</v>
      </c>
      <c r="E29" s="21" t="s">
        <v>105</v>
      </c>
      <c r="F29" s="22" t="s">
        <v>23</v>
      </c>
      <c r="G29" s="23">
        <v>37391</v>
      </c>
      <c r="H29" s="22" t="s">
        <v>13</v>
      </c>
      <c r="I29" s="22" t="s">
        <v>14</v>
      </c>
      <c r="J29" s="21" t="s">
        <v>106</v>
      </c>
      <c r="K29" s="22">
        <v>11</v>
      </c>
      <c r="L29" s="32" t="s">
        <v>134</v>
      </c>
      <c r="M29" s="22">
        <v>2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37">
        <f t="shared" si="0"/>
        <v>2</v>
      </c>
      <c r="T29" s="22" t="s">
        <v>145</v>
      </c>
    </row>
    <row r="30" spans="1:20" ht="18.75" customHeight="1" x14ac:dyDescent="0.25">
      <c r="A30" s="19" t="s">
        <v>60</v>
      </c>
      <c r="B30" s="20">
        <v>25</v>
      </c>
      <c r="C30" s="21" t="s">
        <v>99</v>
      </c>
      <c r="D30" s="21" t="s">
        <v>72</v>
      </c>
      <c r="E30" s="21" t="s">
        <v>92</v>
      </c>
      <c r="F30" s="22" t="s">
        <v>23</v>
      </c>
      <c r="G30" s="23">
        <v>37308</v>
      </c>
      <c r="H30" s="22" t="s">
        <v>13</v>
      </c>
      <c r="I30" s="22" t="s">
        <v>14</v>
      </c>
      <c r="J30" s="21" t="s">
        <v>100</v>
      </c>
      <c r="K30" s="22">
        <v>11</v>
      </c>
      <c r="L30" s="32" t="s">
        <v>132</v>
      </c>
      <c r="M30" s="22">
        <v>0</v>
      </c>
      <c r="N30" s="22">
        <v>0</v>
      </c>
      <c r="O30" s="22">
        <v>0</v>
      </c>
      <c r="P30" s="22">
        <v>1</v>
      </c>
      <c r="Q30" s="22">
        <v>0</v>
      </c>
      <c r="R30" s="22">
        <v>0</v>
      </c>
      <c r="S30" s="37">
        <f t="shared" si="0"/>
        <v>1</v>
      </c>
      <c r="T30" s="22" t="s">
        <v>145</v>
      </c>
    </row>
    <row r="31" spans="1:20" ht="18.75" customHeight="1" x14ac:dyDescent="0.25">
      <c r="A31" s="19" t="s">
        <v>60</v>
      </c>
      <c r="B31" s="20">
        <v>26</v>
      </c>
      <c r="C31" s="21" t="s">
        <v>103</v>
      </c>
      <c r="D31" s="21" t="s">
        <v>40</v>
      </c>
      <c r="E31" s="21" t="s">
        <v>70</v>
      </c>
      <c r="F31" s="22" t="s">
        <v>23</v>
      </c>
      <c r="G31" s="23">
        <v>37432</v>
      </c>
      <c r="H31" s="22" t="s">
        <v>13</v>
      </c>
      <c r="I31" s="22" t="s">
        <v>14</v>
      </c>
      <c r="J31" s="21" t="s">
        <v>63</v>
      </c>
      <c r="K31" s="22">
        <v>11</v>
      </c>
      <c r="L31" s="32" t="s">
        <v>130</v>
      </c>
      <c r="M31" s="22">
        <v>0</v>
      </c>
      <c r="N31" s="22">
        <v>0</v>
      </c>
      <c r="O31" s="22">
        <v>1</v>
      </c>
      <c r="P31" s="22">
        <v>0</v>
      </c>
      <c r="Q31" s="22">
        <v>0</v>
      </c>
      <c r="R31" s="22">
        <v>0</v>
      </c>
      <c r="S31" s="37">
        <f t="shared" si="0"/>
        <v>1</v>
      </c>
      <c r="T31" s="22" t="s">
        <v>145</v>
      </c>
    </row>
    <row r="32" spans="1:20" ht="18.75" customHeight="1" x14ac:dyDescent="0.25">
      <c r="A32" s="19" t="s">
        <v>81</v>
      </c>
      <c r="B32" s="20">
        <v>27</v>
      </c>
      <c r="C32" s="21" t="s">
        <v>93</v>
      </c>
      <c r="D32" s="21" t="s">
        <v>94</v>
      </c>
      <c r="E32" s="21" t="s">
        <v>64</v>
      </c>
      <c r="F32" s="22" t="s">
        <v>12</v>
      </c>
      <c r="G32" s="23">
        <v>37676</v>
      </c>
      <c r="H32" s="22" t="s">
        <v>13</v>
      </c>
      <c r="I32" s="22" t="s">
        <v>14</v>
      </c>
      <c r="J32" s="21" t="s">
        <v>95</v>
      </c>
      <c r="K32" s="22">
        <v>11</v>
      </c>
      <c r="L32" s="32" t="s">
        <v>129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37">
        <f t="shared" si="0"/>
        <v>0</v>
      </c>
      <c r="T32" s="22" t="s">
        <v>145</v>
      </c>
    </row>
  </sheetData>
  <sheetProtection formatColumns="0" sort="0" autoFilter="0" pivotTables="0"/>
  <autoFilter ref="A5:K21"/>
  <sortState ref="A6:S32">
    <sortCondition ref="K6:K32"/>
    <sortCondition descending="1" ref="S6:S32"/>
    <sortCondition ref="C6:C32"/>
    <sortCondition ref="D6:D32"/>
    <sortCondition ref="E6:E32"/>
  </sortState>
  <mergeCells count="1">
    <mergeCell ref="C3:D3"/>
  </mergeCells>
  <dataValidations count="4">
    <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 sqref="G3 K6:K32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 sqref="F6:F32">
      <formula1>#REF!</formula1>
    </dataValidation>
    <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 sqref="H6:I32 A6:A32">
      <formula1>#REF!</formula1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6:G32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dcterms:created xsi:type="dcterms:W3CDTF">2019-12-23T06:08:14Z</dcterms:created>
  <dcterms:modified xsi:type="dcterms:W3CDTF">2020-01-31T11:24:30Z</dcterms:modified>
</cp:coreProperties>
</file>