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Таня\ВсОШ 2019-20\региональный\результаты\"/>
    </mc:Choice>
  </mc:AlternateContent>
  <bookViews>
    <workbookView xWindow="0" yWindow="0" windowWidth="28800" windowHeight="11145"/>
  </bookViews>
  <sheets>
    <sheet name="Испанский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11" i="1" l="1"/>
  <c r="S16" i="1"/>
  <c r="S13" i="1"/>
  <c r="S9" i="1"/>
  <c r="S12" i="1"/>
  <c r="S18" i="1"/>
  <c r="S15" i="1"/>
  <c r="S17" i="1"/>
  <c r="S10" i="1"/>
  <c r="S19" i="1"/>
  <c r="S6" i="1"/>
  <c r="S7" i="1"/>
  <c r="S8" i="1"/>
  <c r="S14" i="1"/>
</calcChain>
</file>

<file path=xl/sharedStrings.xml><?xml version="1.0" encoding="utf-8"?>
<sst xmlns="http://schemas.openxmlformats.org/spreadsheetml/2006/main" count="164" uniqueCount="91">
  <si>
    <t>Список участников регионального этапа всероссийской олимпиады школьников</t>
  </si>
  <si>
    <t>по</t>
  </si>
  <si>
    <t>испанскому языку</t>
  </si>
  <si>
    <t>Название территории город/район</t>
  </si>
  <si>
    <t>№</t>
  </si>
  <si>
    <t>Фамилия</t>
  </si>
  <si>
    <t>Имя</t>
  </si>
  <si>
    <t>Отчество</t>
  </si>
  <si>
    <t>Пол</t>
  </si>
  <si>
    <t>Дата рождения</t>
  </si>
  <si>
    <t>Гражданство</t>
  </si>
  <si>
    <t>Ограниченные возможности здоровья</t>
  </si>
  <si>
    <t>Ростов-на-Дону</t>
  </si>
  <si>
    <t>Анисимов</t>
  </si>
  <si>
    <t>Александр</t>
  </si>
  <si>
    <t>Александрович</t>
  </si>
  <si>
    <t>мужской</t>
  </si>
  <si>
    <t>РОССИЯ</t>
  </si>
  <si>
    <t>не имеются</t>
  </si>
  <si>
    <t>Частное Общебразовательное Учреждение "Лицей классического элитарного образования"</t>
  </si>
  <si>
    <t xml:space="preserve">Браславская </t>
  </si>
  <si>
    <t>Елизавета</t>
  </si>
  <si>
    <t>Сергеевна</t>
  </si>
  <si>
    <t>женский</t>
  </si>
  <si>
    <t>Муниципальное бюджетное общеобразовательное учреждение города Ростова-на-Дону "Гимназия № 34"имени Чумаченко Д.М.</t>
  </si>
  <si>
    <t>Бурых</t>
  </si>
  <si>
    <t>Анна</t>
  </si>
  <si>
    <t>Александровна</t>
  </si>
  <si>
    <t>Муниципальное автономное общеобразовательное учреждение "Классический лицей №1"</t>
  </si>
  <si>
    <t>Выборная</t>
  </si>
  <si>
    <t>Вероника</t>
  </si>
  <si>
    <t>Витальевна</t>
  </si>
  <si>
    <t>Муниципальное бюджетное общеобразовательное учреждение города ростова-на-дону "Школа № 73"</t>
  </si>
  <si>
    <t>Грошилина</t>
  </si>
  <si>
    <t>Татьяна</t>
  </si>
  <si>
    <t>Муниципальное автономное общеобразовательное учреждение "Гимназия № 52" имени А.А. Печерского</t>
  </si>
  <si>
    <t>Келарева</t>
  </si>
  <si>
    <t>Ирина</t>
  </si>
  <si>
    <t>Владимировна</t>
  </si>
  <si>
    <t>Кудренок</t>
  </si>
  <si>
    <t>Даниил</t>
  </si>
  <si>
    <t>Вячеславович</t>
  </si>
  <si>
    <t>Лукьянович</t>
  </si>
  <si>
    <t>Мехедова</t>
  </si>
  <si>
    <t>Рената</t>
  </si>
  <si>
    <t>Валерьевна</t>
  </si>
  <si>
    <t>Частное Образовательное Учреждение Средняя Школа "Азъ Буки Веди"</t>
  </si>
  <si>
    <t>Москалец</t>
  </si>
  <si>
    <t>Роман</t>
  </si>
  <si>
    <t>Вячеславовна</t>
  </si>
  <si>
    <t>Омарова</t>
  </si>
  <si>
    <t xml:space="preserve">Анна </t>
  </si>
  <si>
    <t>Павловна</t>
  </si>
  <si>
    <t>Стронг</t>
  </si>
  <si>
    <t>Тимур</t>
  </si>
  <si>
    <t>Маркович</t>
  </si>
  <si>
    <t>Муниципальное бюджетное общеобразовательное учреждение города Ростова-на-Дону  "Лицей № 57"</t>
  </si>
  <si>
    <t>Холин</t>
  </si>
  <si>
    <t>Тимофей</t>
  </si>
  <si>
    <t>Валерьевич</t>
  </si>
  <si>
    <t>Чернушкин</t>
  </si>
  <si>
    <t>Сергеевич</t>
  </si>
  <si>
    <r>
      <rPr>
        <b/>
        <sz val="12"/>
        <color theme="1"/>
        <rFont val="Cambria"/>
        <family val="1"/>
        <charset val="204"/>
      </rPr>
      <t>Полное</t>
    </r>
    <r>
      <rPr>
        <sz val="12"/>
        <color theme="1"/>
        <rFont val="Cambria"/>
        <family val="1"/>
        <charset val="204"/>
      </rPr>
      <t xml:space="preserve"> название общеобразовательного учреждения по Уставу</t>
    </r>
  </si>
  <si>
    <t>Класс</t>
  </si>
  <si>
    <t>ШИФР</t>
  </si>
  <si>
    <t>9ис-01</t>
  </si>
  <si>
    <t>9ис-02</t>
  </si>
  <si>
    <t>9ис-03</t>
  </si>
  <si>
    <t>9ис-05</t>
  </si>
  <si>
    <t>9ис-06</t>
  </si>
  <si>
    <t>9ис-07</t>
  </si>
  <si>
    <t>9ис-08</t>
  </si>
  <si>
    <t>10ис-01</t>
  </si>
  <si>
    <t>10ис-02</t>
  </si>
  <si>
    <t>10ис-03</t>
  </si>
  <si>
    <t>10ис-04</t>
  </si>
  <si>
    <t>10ис-05</t>
  </si>
  <si>
    <t>11ис-02</t>
  </si>
  <si>
    <t>11ис-03</t>
  </si>
  <si>
    <t>Аудирование</t>
  </si>
  <si>
    <t>Лексико-грамматический тест</t>
  </si>
  <si>
    <t>Лингвострановедение</t>
  </si>
  <si>
    <t>Чтение</t>
  </si>
  <si>
    <t>Креативное письмо</t>
  </si>
  <si>
    <t>Устная речь</t>
  </si>
  <si>
    <t>ИТОГО</t>
  </si>
  <si>
    <t>max 100</t>
  </si>
  <si>
    <t>Тип диплома</t>
  </si>
  <si>
    <t>Участник</t>
  </si>
  <si>
    <t>Победитель</t>
  </si>
  <si>
    <t>Призер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</si>
</sst>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Cambria"/>
      <family val="1"/>
      <charset val="204"/>
    </font>
    <font>
      <b/>
      <sz val="12"/>
      <color indexed="8"/>
      <name val="Cambria"/>
      <family val="1"/>
      <charset val="204"/>
    </font>
    <font>
      <b/>
      <sz val="12"/>
      <color theme="1"/>
      <name val="Cambria"/>
      <family val="1"/>
      <charset val="204"/>
    </font>
    <font>
      <sz val="10"/>
      <color theme="1"/>
      <name val="Cambria"/>
      <family val="1"/>
      <charset val="204"/>
    </font>
    <font>
      <i/>
      <sz val="11"/>
      <color theme="1"/>
      <name val="Cambria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1">
    <xf numFmtId="0" fontId="0" fillId="0" borderId="0" xfId="0"/>
    <xf numFmtId="0" fontId="1" fillId="0" borderId="0" xfId="1"/>
    <xf numFmtId="0" fontId="1" fillId="0" borderId="0" xfId="1" applyFont="1"/>
    <xf numFmtId="0" fontId="2" fillId="0" borderId="0" xfId="1" applyFont="1" applyFill="1" applyAlignment="1">
      <alignment horizontal="left" vertical="center"/>
    </xf>
    <xf numFmtId="0" fontId="2" fillId="0" borderId="0" xfId="1" applyFont="1" applyFill="1"/>
    <xf numFmtId="0" fontId="2" fillId="0" borderId="0" xfId="1" applyFont="1" applyFill="1" applyAlignment="1">
      <alignment wrapText="1"/>
    </xf>
    <xf numFmtId="0" fontId="2" fillId="0" borderId="0" xfId="1" applyFont="1" applyFill="1" applyAlignment="1"/>
    <xf numFmtId="0" fontId="2" fillId="0" borderId="0" xfId="1" applyFont="1" applyFill="1" applyAlignment="1">
      <alignment horizontal="center"/>
    </xf>
    <xf numFmtId="0" fontId="2" fillId="0" borderId="0" xfId="1" applyFont="1" applyFill="1" applyBorder="1" applyAlignment="1">
      <alignment horizontal="center"/>
    </xf>
    <xf numFmtId="0" fontId="2" fillId="0" borderId="0" xfId="1" applyFont="1" applyFill="1" applyBorder="1" applyAlignment="1" applyProtection="1">
      <alignment horizontal="center" vertical="center"/>
      <protection locked="0"/>
    </xf>
    <xf numFmtId="0" fontId="2" fillId="0" borderId="0" xfId="1" applyFont="1" applyFill="1" applyBorder="1" applyAlignment="1">
      <alignment wrapText="1"/>
    </xf>
    <xf numFmtId="0" fontId="2" fillId="0" borderId="1" xfId="1" applyFont="1" applyFill="1" applyBorder="1" applyAlignment="1">
      <alignment horizontal="left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left" vertical="center"/>
    </xf>
    <xf numFmtId="0" fontId="2" fillId="0" borderId="1" xfId="1" applyNumberFormat="1" applyFont="1" applyFill="1" applyBorder="1" applyAlignment="1" applyProtection="1">
      <alignment horizontal="left" vertical="center"/>
      <protection locked="0"/>
    </xf>
    <xf numFmtId="0" fontId="2" fillId="0" borderId="1" xfId="1" applyFont="1" applyFill="1" applyBorder="1" applyAlignment="1" applyProtection="1">
      <alignment horizontal="center" vertical="center" wrapText="1"/>
      <protection locked="0"/>
    </xf>
    <xf numFmtId="0" fontId="2" fillId="0" borderId="1" xfId="1" applyFont="1" applyFill="1" applyBorder="1" applyAlignment="1" applyProtection="1">
      <alignment horizontal="left" vertical="center"/>
      <protection locked="0"/>
    </xf>
    <xf numFmtId="0" fontId="2" fillId="0" borderId="1" xfId="1" applyFont="1" applyFill="1" applyBorder="1" applyAlignment="1" applyProtection="1">
      <alignment horizontal="center" vertical="center"/>
      <protection locked="0"/>
    </xf>
    <xf numFmtId="14" fontId="2" fillId="0" borderId="1" xfId="1" applyNumberFormat="1" applyFont="1" applyFill="1" applyBorder="1" applyAlignment="1" applyProtection="1">
      <alignment horizontal="center" vertical="center"/>
      <protection locked="0"/>
    </xf>
    <xf numFmtId="0" fontId="4" fillId="0" borderId="0" xfId="1" applyFont="1" applyFill="1"/>
    <xf numFmtId="0" fontId="4" fillId="0" borderId="1" xfId="1" applyFont="1" applyFill="1" applyBorder="1" applyAlignment="1">
      <alignment horizontal="center" vertical="center" wrapText="1"/>
    </xf>
    <xf numFmtId="0" fontId="4" fillId="0" borderId="1" xfId="1" applyFont="1" applyFill="1" applyBorder="1" applyAlignment="1" applyProtection="1">
      <alignment horizontal="center" vertical="center"/>
      <protection locked="0"/>
    </xf>
    <xf numFmtId="0" fontId="5" fillId="0" borderId="1" xfId="1" applyFont="1" applyFill="1" applyBorder="1" applyAlignment="1">
      <alignment horizontal="center" vertical="center" wrapText="1"/>
    </xf>
    <xf numFmtId="0" fontId="6" fillId="0" borderId="0" xfId="1" applyFont="1"/>
    <xf numFmtId="0" fontId="3" fillId="2" borderId="1" xfId="1" applyFont="1" applyFill="1" applyBorder="1" applyAlignment="1" applyProtection="1">
      <protection locked="0"/>
    </xf>
    <xf numFmtId="0" fontId="2" fillId="3" borderId="1" xfId="1" applyNumberFormat="1" applyFont="1" applyFill="1" applyBorder="1" applyAlignment="1" applyProtection="1">
      <alignment horizontal="left" vertical="center"/>
      <protection locked="0"/>
    </xf>
    <xf numFmtId="0" fontId="2" fillId="3" borderId="1" xfId="1" applyFont="1" applyFill="1" applyBorder="1" applyAlignment="1" applyProtection="1">
      <alignment horizontal="center" vertical="center" wrapText="1"/>
      <protection locked="0"/>
    </xf>
    <xf numFmtId="0" fontId="2" fillId="3" borderId="1" xfId="1" applyFont="1" applyFill="1" applyBorder="1" applyAlignment="1" applyProtection="1">
      <alignment horizontal="left" vertical="center"/>
      <protection locked="0"/>
    </xf>
    <xf numFmtId="0" fontId="2" fillId="3" borderId="1" xfId="1" applyFont="1" applyFill="1" applyBorder="1" applyAlignment="1" applyProtection="1">
      <alignment horizontal="center" vertical="center"/>
      <protection locked="0"/>
    </xf>
    <xf numFmtId="14" fontId="2" fillId="3" borderId="1" xfId="1" applyNumberFormat="1" applyFont="1" applyFill="1" applyBorder="1" applyAlignment="1" applyProtection="1">
      <alignment horizontal="center" vertical="center"/>
      <protection locked="0"/>
    </xf>
    <xf numFmtId="0" fontId="4" fillId="3" borderId="1" xfId="1" applyFont="1" applyFill="1" applyBorder="1" applyAlignment="1" applyProtection="1">
      <alignment horizontal="center" vertical="center"/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U19"/>
  <sheetViews>
    <sheetView showGridLines="0" tabSelected="1" workbookViewId="0">
      <selection activeCell="R29" sqref="R29"/>
    </sheetView>
  </sheetViews>
  <sheetFormatPr defaultRowHeight="15.75" x14ac:dyDescent="0.25"/>
  <cols>
    <col min="1" max="1" width="18.5703125" style="3" customWidth="1"/>
    <col min="2" max="2" width="4.85546875" style="4" customWidth="1"/>
    <col min="3" max="3" width="20.5703125" style="4" customWidth="1"/>
    <col min="4" max="4" width="17.42578125" style="4" customWidth="1"/>
    <col min="5" max="5" width="17.140625" style="4" customWidth="1"/>
    <col min="6" max="6" width="10.42578125" style="4" hidden="1" customWidth="1"/>
    <col min="7" max="7" width="14.140625" style="4" customWidth="1"/>
    <col min="8" max="8" width="13.28515625" style="5" hidden="1" customWidth="1"/>
    <col min="9" max="9" width="14.5703125" style="5" hidden="1" customWidth="1"/>
    <col min="10" max="10" width="53.85546875" style="6" customWidth="1"/>
    <col min="11" max="11" width="8.5703125" style="4" customWidth="1"/>
    <col min="12" max="12" width="12.140625" style="19" customWidth="1"/>
    <col min="13" max="18" width="9.140625" style="4" customWidth="1"/>
    <col min="19" max="19" width="9.140625" style="19" customWidth="1"/>
    <col min="20" max="20" width="14.140625" style="4" customWidth="1"/>
    <col min="21" max="16384" width="9.140625" style="1"/>
  </cols>
  <sheetData>
    <row r="2" spans="1:21" x14ac:dyDescent="0.25">
      <c r="B2" s="4" t="s">
        <v>0</v>
      </c>
    </row>
    <row r="3" spans="1:21" x14ac:dyDescent="0.25">
      <c r="B3" s="4" t="s">
        <v>1</v>
      </c>
      <c r="C3" s="24" t="s">
        <v>2</v>
      </c>
      <c r="D3" s="24"/>
      <c r="E3" s="7"/>
      <c r="F3" s="8"/>
      <c r="G3" s="9"/>
      <c r="H3" s="10"/>
    </row>
    <row r="5" spans="1:21" s="2" customFormat="1" ht="50.25" customHeight="1" x14ac:dyDescent="0.25">
      <c r="A5" s="11" t="s">
        <v>3</v>
      </c>
      <c r="B5" s="12" t="s">
        <v>4</v>
      </c>
      <c r="C5" s="12" t="s">
        <v>5</v>
      </c>
      <c r="D5" s="12" t="s">
        <v>6</v>
      </c>
      <c r="E5" s="12" t="s">
        <v>7</v>
      </c>
      <c r="F5" s="12" t="s">
        <v>8</v>
      </c>
      <c r="G5" s="12" t="s">
        <v>9</v>
      </c>
      <c r="H5" s="12" t="s">
        <v>10</v>
      </c>
      <c r="I5" s="12" t="s">
        <v>11</v>
      </c>
      <c r="J5" s="13" t="s">
        <v>62</v>
      </c>
      <c r="K5" s="12" t="s">
        <v>63</v>
      </c>
      <c r="L5" s="20" t="s">
        <v>64</v>
      </c>
      <c r="M5" s="22" t="s">
        <v>79</v>
      </c>
      <c r="N5" s="22" t="s">
        <v>80</v>
      </c>
      <c r="O5" s="22" t="s">
        <v>81</v>
      </c>
      <c r="P5" s="22" t="s">
        <v>82</v>
      </c>
      <c r="Q5" s="22" t="s">
        <v>83</v>
      </c>
      <c r="R5" s="22" t="s">
        <v>84</v>
      </c>
      <c r="S5" s="20" t="s">
        <v>85</v>
      </c>
      <c r="T5" s="12" t="s">
        <v>87</v>
      </c>
    </row>
    <row r="6" spans="1:21" x14ac:dyDescent="0.25">
      <c r="A6" s="25" t="s">
        <v>12</v>
      </c>
      <c r="B6" s="26">
        <v>1</v>
      </c>
      <c r="C6" s="27" t="s">
        <v>53</v>
      </c>
      <c r="D6" s="27" t="s">
        <v>54</v>
      </c>
      <c r="E6" s="27" t="s">
        <v>55</v>
      </c>
      <c r="F6" s="28" t="s">
        <v>16</v>
      </c>
      <c r="G6" s="29">
        <v>38496</v>
      </c>
      <c r="H6" s="28" t="s">
        <v>17</v>
      </c>
      <c r="I6" s="28" t="s">
        <v>18</v>
      </c>
      <c r="J6" s="27" t="s">
        <v>56</v>
      </c>
      <c r="K6" s="28">
        <v>10</v>
      </c>
      <c r="L6" s="30" t="s">
        <v>76</v>
      </c>
      <c r="M6" s="28">
        <v>14</v>
      </c>
      <c r="N6" s="28">
        <v>13</v>
      </c>
      <c r="O6" s="28">
        <v>1</v>
      </c>
      <c r="P6" s="28">
        <v>7</v>
      </c>
      <c r="Q6" s="28">
        <v>13</v>
      </c>
      <c r="R6" s="28">
        <v>25</v>
      </c>
      <c r="S6" s="30">
        <f t="shared" ref="S6:S19" si="0">SUM(M6:R6)</f>
        <v>73</v>
      </c>
      <c r="T6" s="30" t="s">
        <v>89</v>
      </c>
      <c r="U6" s="23" t="s">
        <v>86</v>
      </c>
    </row>
    <row r="7" spans="1:21" x14ac:dyDescent="0.25">
      <c r="A7" s="25" t="s">
        <v>12</v>
      </c>
      <c r="B7" s="26">
        <v>2</v>
      </c>
      <c r="C7" s="27" t="s">
        <v>29</v>
      </c>
      <c r="D7" s="27" t="s">
        <v>30</v>
      </c>
      <c r="E7" s="27" t="s">
        <v>31</v>
      </c>
      <c r="F7" s="28" t="s">
        <v>23</v>
      </c>
      <c r="G7" s="29">
        <v>37661</v>
      </c>
      <c r="H7" s="28" t="s">
        <v>17</v>
      </c>
      <c r="I7" s="28" t="s">
        <v>18</v>
      </c>
      <c r="J7" s="27" t="s">
        <v>32</v>
      </c>
      <c r="K7" s="28">
        <v>11</v>
      </c>
      <c r="L7" s="30" t="s">
        <v>77</v>
      </c>
      <c r="M7" s="28">
        <v>13</v>
      </c>
      <c r="N7" s="28">
        <v>8</v>
      </c>
      <c r="O7" s="28">
        <v>2</v>
      </c>
      <c r="P7" s="28">
        <v>6</v>
      </c>
      <c r="Q7" s="28">
        <v>11</v>
      </c>
      <c r="R7" s="28">
        <v>21</v>
      </c>
      <c r="S7" s="30">
        <f t="shared" si="0"/>
        <v>61</v>
      </c>
      <c r="T7" s="30" t="s">
        <v>90</v>
      </c>
    </row>
    <row r="8" spans="1:21" x14ac:dyDescent="0.25">
      <c r="A8" s="25" t="s">
        <v>12</v>
      </c>
      <c r="B8" s="26">
        <v>3</v>
      </c>
      <c r="C8" s="27" t="s">
        <v>13</v>
      </c>
      <c r="D8" s="27" t="s">
        <v>14</v>
      </c>
      <c r="E8" s="27" t="s">
        <v>15</v>
      </c>
      <c r="F8" s="28" t="s">
        <v>16</v>
      </c>
      <c r="G8" s="29">
        <v>37674</v>
      </c>
      <c r="H8" s="28" t="s">
        <v>17</v>
      </c>
      <c r="I8" s="28" t="s">
        <v>18</v>
      </c>
      <c r="J8" s="27" t="s">
        <v>19</v>
      </c>
      <c r="K8" s="28">
        <v>11</v>
      </c>
      <c r="L8" s="30" t="s">
        <v>78</v>
      </c>
      <c r="M8" s="28">
        <v>14</v>
      </c>
      <c r="N8" s="28">
        <v>9</v>
      </c>
      <c r="O8" s="28">
        <v>2</v>
      </c>
      <c r="P8" s="28">
        <v>5</v>
      </c>
      <c r="Q8" s="28">
        <v>8</v>
      </c>
      <c r="R8" s="28">
        <v>21</v>
      </c>
      <c r="S8" s="30">
        <f t="shared" si="0"/>
        <v>59</v>
      </c>
      <c r="T8" s="30" t="s">
        <v>90</v>
      </c>
    </row>
    <row r="9" spans="1:21" x14ac:dyDescent="0.25">
      <c r="A9" s="25" t="s">
        <v>12</v>
      </c>
      <c r="B9" s="26">
        <v>4</v>
      </c>
      <c r="C9" s="27" t="s">
        <v>60</v>
      </c>
      <c r="D9" s="27" t="s">
        <v>40</v>
      </c>
      <c r="E9" s="27" t="s">
        <v>61</v>
      </c>
      <c r="F9" s="28" t="s">
        <v>16</v>
      </c>
      <c r="G9" s="29">
        <v>38282</v>
      </c>
      <c r="H9" s="28" t="s">
        <v>17</v>
      </c>
      <c r="I9" s="28" t="s">
        <v>18</v>
      </c>
      <c r="J9" s="27" t="s">
        <v>24</v>
      </c>
      <c r="K9" s="28">
        <v>9</v>
      </c>
      <c r="L9" s="30" t="s">
        <v>69</v>
      </c>
      <c r="M9" s="28">
        <v>14</v>
      </c>
      <c r="N9" s="28">
        <v>13</v>
      </c>
      <c r="O9" s="28">
        <v>4</v>
      </c>
      <c r="P9" s="28">
        <v>7</v>
      </c>
      <c r="Q9" s="28">
        <v>6</v>
      </c>
      <c r="R9" s="28">
        <v>7</v>
      </c>
      <c r="S9" s="30">
        <f t="shared" si="0"/>
        <v>51</v>
      </c>
      <c r="T9" s="30" t="s">
        <v>90</v>
      </c>
    </row>
    <row r="10" spans="1:21" x14ac:dyDescent="0.25">
      <c r="A10" s="25" t="s">
        <v>12</v>
      </c>
      <c r="B10" s="26">
        <v>5</v>
      </c>
      <c r="C10" s="27" t="s">
        <v>20</v>
      </c>
      <c r="D10" s="27" t="s">
        <v>21</v>
      </c>
      <c r="E10" s="27" t="s">
        <v>22</v>
      </c>
      <c r="F10" s="28" t="s">
        <v>23</v>
      </c>
      <c r="G10" s="29">
        <v>37820</v>
      </c>
      <c r="H10" s="28" t="s">
        <v>17</v>
      </c>
      <c r="I10" s="28" t="s">
        <v>18</v>
      </c>
      <c r="J10" s="27" t="s">
        <v>24</v>
      </c>
      <c r="K10" s="28">
        <v>10</v>
      </c>
      <c r="L10" s="30" t="s">
        <v>74</v>
      </c>
      <c r="M10" s="28">
        <v>9</v>
      </c>
      <c r="N10" s="28">
        <v>10</v>
      </c>
      <c r="O10" s="28">
        <v>2</v>
      </c>
      <c r="P10" s="28">
        <v>3</v>
      </c>
      <c r="Q10" s="28">
        <v>9</v>
      </c>
      <c r="R10" s="28">
        <v>15</v>
      </c>
      <c r="S10" s="30">
        <f t="shared" si="0"/>
        <v>48</v>
      </c>
      <c r="T10" s="30" t="s">
        <v>90</v>
      </c>
    </row>
    <row r="11" spans="1:21" x14ac:dyDescent="0.25">
      <c r="A11" s="14" t="s">
        <v>12</v>
      </c>
      <c r="B11" s="15">
        <v>6</v>
      </c>
      <c r="C11" s="16" t="s">
        <v>33</v>
      </c>
      <c r="D11" s="16" t="s">
        <v>34</v>
      </c>
      <c r="E11" s="16" t="s">
        <v>31</v>
      </c>
      <c r="F11" s="17" t="s">
        <v>23</v>
      </c>
      <c r="G11" s="18">
        <v>38059</v>
      </c>
      <c r="H11" s="17" t="s">
        <v>17</v>
      </c>
      <c r="I11" s="17" t="s">
        <v>18</v>
      </c>
      <c r="J11" s="16" t="s">
        <v>35</v>
      </c>
      <c r="K11" s="17">
        <v>9</v>
      </c>
      <c r="L11" s="21" t="s">
        <v>66</v>
      </c>
      <c r="M11" s="17">
        <v>9</v>
      </c>
      <c r="N11" s="17">
        <v>8</v>
      </c>
      <c r="O11" s="17">
        <v>6</v>
      </c>
      <c r="P11" s="17">
        <v>4</v>
      </c>
      <c r="Q11" s="17">
        <v>6</v>
      </c>
      <c r="R11" s="17">
        <v>11</v>
      </c>
      <c r="S11" s="21">
        <f t="shared" si="0"/>
        <v>44</v>
      </c>
      <c r="T11" s="17" t="s">
        <v>88</v>
      </c>
    </row>
    <row r="12" spans="1:21" x14ac:dyDescent="0.25">
      <c r="A12" s="14" t="s">
        <v>12</v>
      </c>
      <c r="B12" s="15">
        <v>7</v>
      </c>
      <c r="C12" s="16" t="s">
        <v>47</v>
      </c>
      <c r="D12" s="16" t="s">
        <v>48</v>
      </c>
      <c r="E12" s="16" t="s">
        <v>49</v>
      </c>
      <c r="F12" s="17" t="s">
        <v>16</v>
      </c>
      <c r="G12" s="18">
        <v>38308</v>
      </c>
      <c r="H12" s="17" t="s">
        <v>17</v>
      </c>
      <c r="I12" s="17" t="s">
        <v>18</v>
      </c>
      <c r="J12" s="16" t="s">
        <v>24</v>
      </c>
      <c r="K12" s="17">
        <v>9</v>
      </c>
      <c r="L12" s="21" t="s">
        <v>70</v>
      </c>
      <c r="M12" s="17">
        <v>10</v>
      </c>
      <c r="N12" s="17">
        <v>9</v>
      </c>
      <c r="O12" s="17">
        <v>5</v>
      </c>
      <c r="P12" s="17">
        <v>7</v>
      </c>
      <c r="Q12" s="17">
        <v>7</v>
      </c>
      <c r="R12" s="17">
        <v>3</v>
      </c>
      <c r="S12" s="21">
        <f t="shared" si="0"/>
        <v>41</v>
      </c>
      <c r="T12" s="17" t="s">
        <v>88</v>
      </c>
    </row>
    <row r="13" spans="1:21" x14ac:dyDescent="0.25">
      <c r="A13" s="14" t="s">
        <v>12</v>
      </c>
      <c r="B13" s="15">
        <v>8</v>
      </c>
      <c r="C13" s="16" t="s">
        <v>57</v>
      </c>
      <c r="D13" s="16" t="s">
        <v>58</v>
      </c>
      <c r="E13" s="16" t="s">
        <v>59</v>
      </c>
      <c r="F13" s="17" t="s">
        <v>16</v>
      </c>
      <c r="G13" s="18">
        <v>38281</v>
      </c>
      <c r="H13" s="17" t="s">
        <v>17</v>
      </c>
      <c r="I13" s="17" t="s">
        <v>18</v>
      </c>
      <c r="J13" s="16" t="s">
        <v>24</v>
      </c>
      <c r="K13" s="17">
        <v>9</v>
      </c>
      <c r="L13" s="21" t="s">
        <v>68</v>
      </c>
      <c r="M13" s="17">
        <v>9</v>
      </c>
      <c r="N13" s="17">
        <v>7</v>
      </c>
      <c r="O13" s="17">
        <v>1</v>
      </c>
      <c r="P13" s="17">
        <v>7</v>
      </c>
      <c r="Q13" s="17">
        <v>10</v>
      </c>
      <c r="R13" s="17">
        <v>7</v>
      </c>
      <c r="S13" s="21">
        <f t="shared" si="0"/>
        <v>41</v>
      </c>
      <c r="T13" s="17" t="s">
        <v>88</v>
      </c>
    </row>
    <row r="14" spans="1:21" x14ac:dyDescent="0.25">
      <c r="A14" s="14" t="s">
        <v>12</v>
      </c>
      <c r="B14" s="15">
        <v>9</v>
      </c>
      <c r="C14" s="16" t="s">
        <v>39</v>
      </c>
      <c r="D14" s="16" t="s">
        <v>40</v>
      </c>
      <c r="E14" s="16" t="s">
        <v>41</v>
      </c>
      <c r="F14" s="17" t="s">
        <v>16</v>
      </c>
      <c r="G14" s="18">
        <v>38004</v>
      </c>
      <c r="H14" s="17" t="s">
        <v>17</v>
      </c>
      <c r="I14" s="17" t="s">
        <v>18</v>
      </c>
      <c r="J14" s="16" t="s">
        <v>35</v>
      </c>
      <c r="K14" s="17">
        <v>9</v>
      </c>
      <c r="L14" s="21" t="s">
        <v>65</v>
      </c>
      <c r="M14" s="17">
        <v>9</v>
      </c>
      <c r="N14" s="17">
        <v>9</v>
      </c>
      <c r="O14" s="17">
        <v>3</v>
      </c>
      <c r="P14" s="17">
        <v>7</v>
      </c>
      <c r="Q14" s="17">
        <v>6</v>
      </c>
      <c r="R14" s="17">
        <v>4</v>
      </c>
      <c r="S14" s="21">
        <f t="shared" si="0"/>
        <v>38</v>
      </c>
      <c r="T14" s="17" t="s">
        <v>88</v>
      </c>
    </row>
    <row r="15" spans="1:21" x14ac:dyDescent="0.25">
      <c r="A15" s="14" t="s">
        <v>12</v>
      </c>
      <c r="B15" s="15">
        <v>10</v>
      </c>
      <c r="C15" s="16" t="s">
        <v>36</v>
      </c>
      <c r="D15" s="16" t="s">
        <v>37</v>
      </c>
      <c r="E15" s="16" t="s">
        <v>38</v>
      </c>
      <c r="F15" s="17" t="s">
        <v>23</v>
      </c>
      <c r="G15" s="18">
        <v>37726</v>
      </c>
      <c r="H15" s="17" t="s">
        <v>17</v>
      </c>
      <c r="I15" s="17" t="s">
        <v>18</v>
      </c>
      <c r="J15" s="16" t="s">
        <v>24</v>
      </c>
      <c r="K15" s="17">
        <v>10</v>
      </c>
      <c r="L15" s="21" t="s">
        <v>72</v>
      </c>
      <c r="M15" s="17">
        <v>11</v>
      </c>
      <c r="N15" s="17">
        <v>6</v>
      </c>
      <c r="O15" s="17">
        <v>3</v>
      </c>
      <c r="P15" s="17">
        <v>6</v>
      </c>
      <c r="Q15" s="17">
        <v>6</v>
      </c>
      <c r="R15" s="17">
        <v>5</v>
      </c>
      <c r="S15" s="21">
        <f t="shared" si="0"/>
        <v>37</v>
      </c>
      <c r="T15" s="17" t="s">
        <v>88</v>
      </c>
    </row>
    <row r="16" spans="1:21" x14ac:dyDescent="0.25">
      <c r="A16" s="14" t="s">
        <v>12</v>
      </c>
      <c r="B16" s="15">
        <v>11</v>
      </c>
      <c r="C16" s="16" t="s">
        <v>43</v>
      </c>
      <c r="D16" s="16" t="s">
        <v>44</v>
      </c>
      <c r="E16" s="16" t="s">
        <v>45</v>
      </c>
      <c r="F16" s="17" t="s">
        <v>23</v>
      </c>
      <c r="G16" s="18">
        <v>38163</v>
      </c>
      <c r="H16" s="17" t="s">
        <v>17</v>
      </c>
      <c r="I16" s="17" t="s">
        <v>18</v>
      </c>
      <c r="J16" s="16" t="s">
        <v>46</v>
      </c>
      <c r="K16" s="17">
        <v>9</v>
      </c>
      <c r="L16" s="21" t="s">
        <v>67</v>
      </c>
      <c r="M16" s="17">
        <v>6</v>
      </c>
      <c r="N16" s="17">
        <v>6</v>
      </c>
      <c r="O16" s="17">
        <v>6</v>
      </c>
      <c r="P16" s="17">
        <v>7</v>
      </c>
      <c r="Q16" s="17">
        <v>2</v>
      </c>
      <c r="R16" s="17"/>
      <c r="S16" s="21">
        <f t="shared" si="0"/>
        <v>27</v>
      </c>
      <c r="T16" s="17" t="s">
        <v>88</v>
      </c>
    </row>
    <row r="17" spans="1:20" x14ac:dyDescent="0.25">
      <c r="A17" s="14" t="s">
        <v>12</v>
      </c>
      <c r="B17" s="15">
        <v>12</v>
      </c>
      <c r="C17" s="16" t="s">
        <v>42</v>
      </c>
      <c r="D17" s="16" t="s">
        <v>26</v>
      </c>
      <c r="E17" s="16" t="s">
        <v>27</v>
      </c>
      <c r="F17" s="17" t="s">
        <v>23</v>
      </c>
      <c r="G17" s="18">
        <v>37726</v>
      </c>
      <c r="H17" s="17" t="s">
        <v>17</v>
      </c>
      <c r="I17" s="17" t="s">
        <v>18</v>
      </c>
      <c r="J17" s="16" t="s">
        <v>24</v>
      </c>
      <c r="K17" s="17">
        <v>10</v>
      </c>
      <c r="L17" s="21" t="s">
        <v>73</v>
      </c>
      <c r="M17" s="17">
        <v>9</v>
      </c>
      <c r="N17" s="17">
        <v>9</v>
      </c>
      <c r="O17" s="17">
        <v>2</v>
      </c>
      <c r="P17" s="17">
        <v>5</v>
      </c>
      <c r="Q17" s="17">
        <v>0</v>
      </c>
      <c r="R17" s="17"/>
      <c r="S17" s="21">
        <f t="shared" si="0"/>
        <v>25</v>
      </c>
      <c r="T17" s="17" t="s">
        <v>88</v>
      </c>
    </row>
    <row r="18" spans="1:20" x14ac:dyDescent="0.25">
      <c r="A18" s="14" t="s">
        <v>12</v>
      </c>
      <c r="B18" s="15">
        <v>13</v>
      </c>
      <c r="C18" s="16" t="s">
        <v>25</v>
      </c>
      <c r="D18" s="16" t="s">
        <v>26</v>
      </c>
      <c r="E18" s="16" t="s">
        <v>27</v>
      </c>
      <c r="F18" s="17" t="s">
        <v>23</v>
      </c>
      <c r="G18" s="18">
        <v>38357</v>
      </c>
      <c r="H18" s="17" t="s">
        <v>17</v>
      </c>
      <c r="I18" s="17" t="s">
        <v>18</v>
      </c>
      <c r="J18" s="16" t="s">
        <v>28</v>
      </c>
      <c r="K18" s="17">
        <v>9</v>
      </c>
      <c r="L18" s="21" t="s">
        <v>71</v>
      </c>
      <c r="M18" s="17">
        <v>9</v>
      </c>
      <c r="N18" s="17">
        <v>4</v>
      </c>
      <c r="O18" s="17">
        <v>3</v>
      </c>
      <c r="P18" s="17">
        <v>5</v>
      </c>
      <c r="Q18" s="17">
        <v>0</v>
      </c>
      <c r="R18" s="17">
        <v>3</v>
      </c>
      <c r="S18" s="21">
        <f t="shared" si="0"/>
        <v>24</v>
      </c>
      <c r="T18" s="17" t="s">
        <v>88</v>
      </c>
    </row>
    <row r="19" spans="1:20" x14ac:dyDescent="0.25">
      <c r="A19" s="14" t="s">
        <v>12</v>
      </c>
      <c r="B19" s="15">
        <v>14</v>
      </c>
      <c r="C19" s="16" t="s">
        <v>50</v>
      </c>
      <c r="D19" s="16" t="s">
        <v>51</v>
      </c>
      <c r="E19" s="16" t="s">
        <v>52</v>
      </c>
      <c r="F19" s="17" t="s">
        <v>23</v>
      </c>
      <c r="G19" s="18">
        <v>37913</v>
      </c>
      <c r="H19" s="17" t="s">
        <v>17</v>
      </c>
      <c r="I19" s="17" t="s">
        <v>18</v>
      </c>
      <c r="J19" s="16" t="s">
        <v>24</v>
      </c>
      <c r="K19" s="17">
        <v>10</v>
      </c>
      <c r="L19" s="21" t="s">
        <v>75</v>
      </c>
      <c r="M19" s="17">
        <v>5</v>
      </c>
      <c r="N19" s="17">
        <v>7</v>
      </c>
      <c r="O19" s="17">
        <v>3</v>
      </c>
      <c r="P19" s="17">
        <v>6</v>
      </c>
      <c r="Q19" s="17">
        <v>2</v>
      </c>
      <c r="R19" s="17">
        <v>0</v>
      </c>
      <c r="S19" s="21">
        <f t="shared" si="0"/>
        <v>23</v>
      </c>
      <c r="T19" s="17" t="s">
        <v>88</v>
      </c>
    </row>
  </sheetData>
  <sheetProtection formatColumns="0" sort="0" autoFilter="0" pivotTables="0"/>
  <sortState ref="A6:S21">
    <sortCondition descending="1" ref="S6:S21"/>
    <sortCondition ref="C6:C21"/>
    <sortCondition ref="D6:D21"/>
  </sortState>
  <mergeCells count="1">
    <mergeCell ref="C3:D3"/>
  </mergeCells>
  <dataValidations count="4">
    <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." sqref="A6:A19 H6:I19">
      <formula1>#REF!</formula1>
    </dataValidation>
    <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" sqref="F6:F19">
      <formula1>#REF!</formula1>
    </dataValidation>
    <dataValidation type="list" allowBlank="1" showInputMessage="1" showErrorMessage="1" errorTitle="Ошибка!" error="Вы ввели некдопустимое значение! Выберите значение из выпадающего списка." prompt="Выберите значение из выпадающего списка." sqref="G3 K6:K19">
      <formula1>#REF!</formula1>
    </dataValidation>
    <dataValidation type="date" allowBlank="1" showInputMessage="1" showErrorMessage="1" errorTitle="Ошибка!" error="Вы ввели недопустимое значение! Введите дату в формате ДД.ММ.ГГГГ (пример - 01.01.2000)" prompt="Введите дату в формате ДД.ММ.ГГГГ (пример - 01.01.2000)" sqref="G6:G19">
      <formula1>34700</formula1>
      <formula2>40179</formula2>
    </dataValidation>
  </dataValidation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Испанский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tkorsunova</dc:creator>
  <cp:lastModifiedBy>tbednyakova</cp:lastModifiedBy>
  <dcterms:created xsi:type="dcterms:W3CDTF">2019-12-23T06:08:16Z</dcterms:created>
  <dcterms:modified xsi:type="dcterms:W3CDTF">2020-03-03T07:21:21Z</dcterms:modified>
</cp:coreProperties>
</file>