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Таня\ВсОШ 2019-20\региональный\результаты\"/>
    </mc:Choice>
  </mc:AlternateContent>
  <bookViews>
    <workbookView xWindow="0" yWindow="0" windowWidth="28800" windowHeight="11145"/>
  </bookViews>
  <sheets>
    <sheet name="Английский" sheetId="1" r:id="rId1"/>
  </sheets>
  <definedNames>
    <definedName name="_xlnm._FilterDatabase" localSheetId="0" hidden="1">Английский!$A$5:$U$150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7" i="1" l="1"/>
  <c r="S27" i="1" s="1"/>
  <c r="Q61" i="1"/>
  <c r="S61" i="1" s="1"/>
  <c r="Q42" i="1"/>
  <c r="S42" i="1" s="1"/>
  <c r="Q109" i="1"/>
  <c r="S109" i="1" s="1"/>
  <c r="Q106" i="1"/>
  <c r="S106" i="1" s="1"/>
  <c r="Q99" i="1"/>
  <c r="S99" i="1" s="1"/>
  <c r="Q36" i="1"/>
  <c r="S36" i="1" s="1"/>
  <c r="Q126" i="1"/>
  <c r="S126" i="1" s="1"/>
  <c r="Q19" i="1"/>
  <c r="S19" i="1" s="1"/>
  <c r="Q74" i="1"/>
  <c r="S74" i="1" s="1"/>
  <c r="Q34" i="1"/>
  <c r="S34" i="1" s="1"/>
  <c r="Q138" i="1"/>
  <c r="S138" i="1" s="1"/>
  <c r="Q35" i="1"/>
  <c r="S35" i="1" s="1"/>
  <c r="Q45" i="1"/>
  <c r="S45" i="1" s="1"/>
  <c r="Q105" i="1"/>
  <c r="S105" i="1" s="1"/>
  <c r="Q86" i="1"/>
  <c r="S86" i="1" s="1"/>
  <c r="Q22" i="1"/>
  <c r="S22" i="1" s="1"/>
  <c r="Q100" i="1"/>
  <c r="S100" i="1" s="1"/>
  <c r="Q81" i="1"/>
  <c r="S81" i="1" s="1"/>
  <c r="Q112" i="1"/>
  <c r="S112" i="1" s="1"/>
  <c r="Q11" i="1"/>
  <c r="S11" i="1" s="1"/>
  <c r="Q80" i="1"/>
  <c r="S80" i="1" s="1"/>
  <c r="Q44" i="1"/>
  <c r="S44" i="1" s="1"/>
  <c r="Q137" i="1"/>
  <c r="S137" i="1" s="1"/>
  <c r="Q141" i="1"/>
  <c r="S141" i="1" s="1"/>
  <c r="Q40" i="1"/>
  <c r="S40" i="1" s="1"/>
  <c r="Q18" i="1"/>
  <c r="S18" i="1" s="1"/>
  <c r="Q148" i="1"/>
  <c r="S148" i="1" s="1"/>
  <c r="Q143" i="1"/>
  <c r="S143" i="1" s="1"/>
  <c r="Q24" i="1"/>
  <c r="S24" i="1" s="1"/>
  <c r="Q58" i="1"/>
  <c r="S58" i="1" s="1"/>
  <c r="Q23" i="1"/>
  <c r="S23" i="1" s="1"/>
  <c r="Q146" i="1"/>
  <c r="S146" i="1" s="1"/>
  <c r="Q37" i="1"/>
  <c r="S37" i="1" s="1"/>
  <c r="Q145" i="1"/>
  <c r="S145" i="1" s="1"/>
  <c r="Q51" i="1"/>
  <c r="S51" i="1" s="1"/>
  <c r="Q63" i="1"/>
  <c r="S63" i="1" s="1"/>
  <c r="Q43" i="1"/>
  <c r="S43" i="1" s="1"/>
  <c r="Q15" i="1"/>
  <c r="S15" i="1" s="1"/>
  <c r="Q13" i="1"/>
  <c r="S13" i="1" s="1"/>
  <c r="Q131" i="1"/>
  <c r="S131" i="1" s="1"/>
  <c r="Q134" i="1"/>
  <c r="S134" i="1" s="1"/>
  <c r="Q139" i="1"/>
  <c r="S139" i="1" s="1"/>
  <c r="Q118" i="1"/>
  <c r="S118" i="1" s="1"/>
  <c r="Q52" i="1"/>
  <c r="S52" i="1" s="1"/>
  <c r="Q116" i="1"/>
  <c r="S116" i="1" s="1"/>
  <c r="Q150" i="1"/>
  <c r="S150" i="1" s="1"/>
  <c r="Q98" i="1"/>
  <c r="S98" i="1" s="1"/>
  <c r="Q77" i="1"/>
  <c r="S77" i="1" s="1"/>
  <c r="Q107" i="1"/>
  <c r="S107" i="1" s="1"/>
  <c r="Q132" i="1"/>
  <c r="S132" i="1" s="1"/>
  <c r="Q53" i="1"/>
  <c r="S53" i="1" s="1"/>
  <c r="Q83" i="1"/>
  <c r="S83" i="1" s="1"/>
  <c r="Q70" i="1"/>
  <c r="S70" i="1" s="1"/>
  <c r="Q8" i="1"/>
  <c r="S8" i="1" s="1"/>
  <c r="Q125" i="1"/>
  <c r="S125" i="1" s="1"/>
  <c r="Q20" i="1"/>
  <c r="S20" i="1" s="1"/>
  <c r="Q38" i="1"/>
  <c r="S38" i="1" s="1"/>
  <c r="Q14" i="1"/>
  <c r="S14" i="1" s="1"/>
  <c r="Q64" i="1"/>
  <c r="S64" i="1" s="1"/>
  <c r="Q25" i="1"/>
  <c r="S25" i="1" s="1"/>
  <c r="Q79" i="1"/>
  <c r="S79" i="1" s="1"/>
  <c r="Q57" i="1"/>
  <c r="S57" i="1" s="1"/>
  <c r="Q142" i="1"/>
  <c r="S142" i="1" s="1"/>
  <c r="Q71" i="1"/>
  <c r="S71" i="1" s="1"/>
  <c r="Q114" i="1"/>
  <c r="S114" i="1" s="1"/>
  <c r="Q144" i="1"/>
  <c r="S144" i="1" s="1"/>
  <c r="Q7" i="1"/>
  <c r="S7" i="1" s="1"/>
  <c r="Q59" i="1"/>
  <c r="S59" i="1" s="1"/>
  <c r="Q122" i="1"/>
  <c r="S122" i="1" s="1"/>
  <c r="Q28" i="1"/>
  <c r="S28" i="1" s="1"/>
  <c r="Q128" i="1"/>
  <c r="S128" i="1" s="1"/>
  <c r="Q124" i="1"/>
  <c r="S124" i="1" s="1"/>
  <c r="Q65" i="1"/>
  <c r="S65" i="1" s="1"/>
  <c r="Q12" i="1"/>
  <c r="S12" i="1" s="1"/>
  <c r="Q140" i="1"/>
  <c r="S140" i="1" s="1"/>
  <c r="Q50" i="1"/>
  <c r="S50" i="1" s="1"/>
  <c r="Q76" i="1"/>
  <c r="S76" i="1" s="1"/>
  <c r="Q90" i="1"/>
  <c r="S90" i="1" s="1"/>
  <c r="Q101" i="1"/>
  <c r="S101" i="1" s="1"/>
  <c r="Q95" i="1"/>
  <c r="S95" i="1" s="1"/>
  <c r="Q62" i="1"/>
  <c r="S62" i="1" s="1"/>
  <c r="Q110" i="1"/>
  <c r="S110" i="1" s="1"/>
  <c r="Q39" i="1"/>
  <c r="S39" i="1" s="1"/>
  <c r="Q54" i="1"/>
  <c r="S54" i="1" s="1"/>
  <c r="Q104" i="1"/>
  <c r="S104" i="1" s="1"/>
  <c r="Q46" i="1"/>
  <c r="S46" i="1" s="1"/>
  <c r="Q136" i="1"/>
  <c r="S136" i="1" s="1"/>
  <c r="Q82" i="1"/>
  <c r="S82" i="1" s="1"/>
  <c r="Q94" i="1"/>
  <c r="S94" i="1" s="1"/>
  <c r="Q6" i="1"/>
  <c r="S6" i="1" s="1"/>
  <c r="Q47" i="1"/>
  <c r="S47" i="1" s="1"/>
  <c r="Q127" i="1"/>
  <c r="S127" i="1" s="1"/>
  <c r="Q10" i="1"/>
  <c r="S10" i="1" s="1"/>
  <c r="Q16" i="1"/>
  <c r="S16" i="1" s="1"/>
  <c r="Q60" i="1"/>
  <c r="S60" i="1" s="1"/>
  <c r="Q123" i="1"/>
  <c r="S123" i="1" s="1"/>
  <c r="Q29" i="1"/>
  <c r="S29" i="1" s="1"/>
  <c r="Q133" i="1"/>
  <c r="S133" i="1" s="1"/>
  <c r="Q135" i="1"/>
  <c r="S135" i="1" s="1"/>
  <c r="Q72" i="1"/>
  <c r="S72" i="1" s="1"/>
  <c r="Q56" i="1"/>
  <c r="S56" i="1" s="1"/>
  <c r="Q129" i="1"/>
  <c r="S129" i="1" s="1"/>
  <c r="Q48" i="1"/>
  <c r="S48" i="1" s="1"/>
  <c r="Q103" i="1"/>
  <c r="S103" i="1" s="1"/>
  <c r="Q66" i="1"/>
  <c r="S66" i="1" s="1"/>
  <c r="Q102" i="1"/>
  <c r="S102" i="1" s="1"/>
  <c r="Q91" i="1"/>
  <c r="S91" i="1" s="1"/>
  <c r="Q121" i="1"/>
  <c r="S121" i="1" s="1"/>
  <c r="Q115" i="1"/>
  <c r="S115" i="1" s="1"/>
  <c r="Q30" i="1"/>
  <c r="S30" i="1" s="1"/>
  <c r="Q120" i="1"/>
  <c r="S120" i="1" s="1"/>
  <c r="Q73" i="1"/>
  <c r="S73" i="1" s="1"/>
  <c r="Q89" i="1"/>
  <c r="S89" i="1" s="1"/>
  <c r="Q68" i="1"/>
  <c r="S68" i="1" s="1"/>
  <c r="Q108" i="1"/>
  <c r="S108" i="1" s="1"/>
  <c r="Q31" i="1"/>
  <c r="S31" i="1" s="1"/>
  <c r="Q67" i="1"/>
  <c r="S67" i="1" s="1"/>
  <c r="Q17" i="1"/>
  <c r="S17" i="1" s="1"/>
  <c r="Q69" i="1"/>
  <c r="S69" i="1" s="1"/>
  <c r="Q21" i="1"/>
  <c r="S21" i="1" s="1"/>
  <c r="Q49" i="1"/>
  <c r="S49" i="1" s="1"/>
  <c r="Q33" i="1"/>
  <c r="S33" i="1" s="1"/>
  <c r="Q75" i="1"/>
  <c r="S75" i="1" s="1"/>
  <c r="Q117" i="1"/>
  <c r="S117" i="1" s="1"/>
  <c r="Q111" i="1"/>
  <c r="S111" i="1" s="1"/>
  <c r="Q149" i="1"/>
  <c r="S149" i="1" s="1"/>
  <c r="Q41" i="1"/>
  <c r="S41" i="1" s="1"/>
  <c r="Q88" i="1"/>
  <c r="S88" i="1" s="1"/>
  <c r="Q130" i="1"/>
  <c r="S130" i="1" s="1"/>
  <c r="Q55" i="1"/>
  <c r="S55" i="1" s="1"/>
  <c r="Q92" i="1"/>
  <c r="S92" i="1" s="1"/>
  <c r="Q93" i="1"/>
  <c r="S93" i="1" s="1"/>
  <c r="Q32" i="1"/>
  <c r="S32" i="1" s="1"/>
  <c r="Q84" i="1"/>
  <c r="S84" i="1" s="1"/>
  <c r="Q78" i="1"/>
  <c r="S78" i="1" s="1"/>
  <c r="Q26" i="1"/>
  <c r="S26" i="1" s="1"/>
  <c r="Q119" i="1"/>
  <c r="S119" i="1" s="1"/>
  <c r="Q87" i="1"/>
  <c r="S87" i="1" s="1"/>
  <c r="Q96" i="1"/>
  <c r="S96" i="1" s="1"/>
  <c r="Q147" i="1"/>
  <c r="S147" i="1" s="1"/>
  <c r="Q9" i="1"/>
  <c r="S9" i="1" s="1"/>
  <c r="Q97" i="1"/>
  <c r="S97" i="1" s="1"/>
  <c r="Q113" i="1"/>
  <c r="S113" i="1" s="1"/>
  <c r="Q85" i="1"/>
  <c r="S85" i="1" s="1"/>
</calcChain>
</file>

<file path=xl/sharedStrings.xml><?xml version="1.0" encoding="utf-8"?>
<sst xmlns="http://schemas.openxmlformats.org/spreadsheetml/2006/main" count="1483" uniqueCount="591">
  <si>
    <t>Список участников регионального этапа всероссийской олимпиады школьников</t>
  </si>
  <si>
    <t>по</t>
  </si>
  <si>
    <t>английскому языку</t>
  </si>
  <si>
    <t>Название территории город/район</t>
  </si>
  <si>
    <t>№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</si>
  <si>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</si>
  <si>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</si>
  <si>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</si>
  <si>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</si>
  <si>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</si>
  <si>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</si>
  <si>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</si>
  <si>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название общеобразовательного учреждения по Уставу</t>
  </si>
  <si>
    <t>Азов</t>
  </si>
  <si>
    <t>Алентьева</t>
  </si>
  <si>
    <t>Ксения</t>
  </si>
  <si>
    <t>Эдуардовна</t>
  </si>
  <si>
    <t>женский</t>
  </si>
  <si>
    <t>Россия</t>
  </si>
  <si>
    <t>не имеются</t>
  </si>
  <si>
    <t>Муниципальное бюджетное общеобразовательное учреждение средняя общеобразовательная школа №11 г.Азова Ростовской области</t>
  </si>
  <si>
    <t>Ковтун</t>
  </si>
  <si>
    <t>Таисия</t>
  </si>
  <si>
    <t>Анатольевна</t>
  </si>
  <si>
    <t>Муниципальное бюджетное общеобразовательное учреждение средняя общеобразовательная школа №11  г.Азова Ростовской области</t>
  </si>
  <si>
    <t>Лесняк</t>
  </si>
  <si>
    <t>Максим</t>
  </si>
  <si>
    <t>Андреевич</t>
  </si>
  <si>
    <t>мужской</t>
  </si>
  <si>
    <t>Муниципальное бюджетное общеобразовательное учреждение средняя общеобразовательная школа №9  г.Азова Ростовской области</t>
  </si>
  <si>
    <t>Саргсян</t>
  </si>
  <si>
    <t>Мария</t>
  </si>
  <si>
    <t>Аслановна</t>
  </si>
  <si>
    <t>Муниципальное бюджетное общеобразовательное учреждение средняя общеобразовательная школа №1  г.Азова Ростовской области</t>
  </si>
  <si>
    <t>Чапкий</t>
  </si>
  <si>
    <t>Александр</t>
  </si>
  <si>
    <t>Владимирович</t>
  </si>
  <si>
    <t>Швегждо</t>
  </si>
  <si>
    <t>Екатерина</t>
  </si>
  <si>
    <t>Дмитриевна</t>
  </si>
  <si>
    <t>Азовский</t>
  </si>
  <si>
    <t>Агаркова</t>
  </si>
  <si>
    <t>Елизавета</t>
  </si>
  <si>
    <t>Олеговна</t>
  </si>
  <si>
    <t>Женский</t>
  </si>
  <si>
    <t>РОССИЯ</t>
  </si>
  <si>
    <t>муниципальное бюджетное общеобразовательное учреждение средняя общеобразовательная школа №19 Азовского района</t>
  </si>
  <si>
    <t>Бондаренко</t>
  </si>
  <si>
    <t>Александрович</t>
  </si>
  <si>
    <t>Мужской</t>
  </si>
  <si>
    <t>Муниципальное бюджетное  общеобразовательное учреждение Кулешовская средняя общеобразовательная школа №16 Азовского района</t>
  </si>
  <si>
    <t>Аксайский</t>
  </si>
  <si>
    <t xml:space="preserve">Ковалева </t>
  </si>
  <si>
    <t>Олеся</t>
  </si>
  <si>
    <t>Алексеевна</t>
  </si>
  <si>
    <t>Муниципальное бюджетное общеобразовательное учреждение Аксайского района средняя общеобразовательная школа №2 с углубленным изучением  английского  языка и математики</t>
  </si>
  <si>
    <t>Батайск</t>
  </si>
  <si>
    <t>Котельников</t>
  </si>
  <si>
    <t>Лаврентий</t>
  </si>
  <si>
    <t>Константинович</t>
  </si>
  <si>
    <t>Муниципальное бюджетное общеобразовательное учреждение "Гимназия №7"</t>
  </si>
  <si>
    <t>Умаров</t>
  </si>
  <si>
    <t>Алишер</t>
  </si>
  <si>
    <t>Аловердинович</t>
  </si>
  <si>
    <t>Муниципальное бюджетное общеобразовательное учреждение "Средняя общеобразовательная школа №2"</t>
  </si>
  <si>
    <t>Хайнецкая</t>
  </si>
  <si>
    <t>Анастасия</t>
  </si>
  <si>
    <t>Романовна</t>
  </si>
  <si>
    <t>Ше</t>
  </si>
  <si>
    <t>Никита</t>
  </si>
  <si>
    <t>Согович</t>
  </si>
  <si>
    <t>Алина</t>
  </si>
  <si>
    <t>Волгодонск</t>
  </si>
  <si>
    <t>Иванча</t>
  </si>
  <si>
    <t>Анна</t>
  </si>
  <si>
    <t>муниципальное бюджетное общеобразовательное учреждение средняя школа №7 имени Героя РФ М.В. Ревенко г.Волгодонска</t>
  </si>
  <si>
    <t>Койнова</t>
  </si>
  <si>
    <t>Диана</t>
  </si>
  <si>
    <t>Вадимовна</t>
  </si>
  <si>
    <t>муниципальное бюджетное общеобразовательное учреждение средняя школа №18 г.Волгодонска</t>
  </si>
  <si>
    <t>Стенин</t>
  </si>
  <si>
    <t>Глеб</t>
  </si>
  <si>
    <t>Максимович</t>
  </si>
  <si>
    <t>муниципальное бюджетное общеобразовательное учреждение "Лицей "Политэк" г.Волгодонска</t>
  </si>
  <si>
    <t>Донецк</t>
  </si>
  <si>
    <t>Шпанцев</t>
  </si>
  <si>
    <t>Лев</t>
  </si>
  <si>
    <t>Евгеньевич</t>
  </si>
  <si>
    <t>имеются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</si>
  <si>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</si>
  <si>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Егорлыкский</t>
  </si>
  <si>
    <t>Садовская</t>
  </si>
  <si>
    <t>Марьяна</t>
  </si>
  <si>
    <t>Муниципальное бюджетное общеобразовательное учреждение  Егорлыкская  средняя общеобразовательная школа №1</t>
  </si>
  <si>
    <t>Зверево</t>
  </si>
  <si>
    <t>Волошина</t>
  </si>
  <si>
    <t>Андреевна</t>
  </si>
  <si>
    <t>Муниципальное бюджетное общеобразовательное учреждение средняя общеобразовательная школа  № 1 имени генерал-лейтенанта Б.П.Юркова</t>
  </si>
  <si>
    <t>Каменск-Шахтинский</t>
  </si>
  <si>
    <t>Виктория</t>
  </si>
  <si>
    <t>Игоревна</t>
  </si>
  <si>
    <t>Ямпольский</t>
  </si>
  <si>
    <t>Данила</t>
  </si>
  <si>
    <t>Иванович</t>
  </si>
  <si>
    <t xml:space="preserve"> муниципальное бюджетное общеобразовательное учреждение гимназия № 12 имени Героев-пионеров города Каменск-Шахтинского Ростовской области</t>
  </si>
  <si>
    <t>Красносулинский</t>
  </si>
  <si>
    <t>Баннова</t>
  </si>
  <si>
    <t>Алена</t>
  </si>
  <si>
    <t>Денисовна</t>
  </si>
  <si>
    <t>Муниципальное бюджетное общеобразовательное учреждение гимназия №1</t>
  </si>
  <si>
    <t xml:space="preserve">Черемных </t>
  </si>
  <si>
    <t>Ольга</t>
  </si>
  <si>
    <t>Сергеевна</t>
  </si>
  <si>
    <t>Муниципальное бюджетное общеобразовательное учреждение Лиховская средняя общеобразовательная школа</t>
  </si>
  <si>
    <t>Миллеровский</t>
  </si>
  <si>
    <t>Печерская</t>
  </si>
  <si>
    <t>Яна</t>
  </si>
  <si>
    <t>Владимировна</t>
  </si>
  <si>
    <t>Муниципальное бюджетное общеобразовательное учреждение  средняя общеобразовательная школа № 8</t>
  </si>
  <si>
    <t>Мясниковский</t>
  </si>
  <si>
    <t xml:space="preserve">Берекчиян </t>
  </si>
  <si>
    <t>Арсеновна</t>
  </si>
  <si>
    <t>Муниципальное бюджетное общеобразовательное учреждение Чалтырская средняя общеобразовательная школа №2</t>
  </si>
  <si>
    <t>Сергеевич</t>
  </si>
  <si>
    <t>Чунахян</t>
  </si>
  <si>
    <t>Хачересовна</t>
  </si>
  <si>
    <t>Муниципальное бюджетное общеобразовательное учреждение Чалтырская средняя общеобразовательная школа №1</t>
  </si>
  <si>
    <t>Неклиновский</t>
  </si>
  <si>
    <t>Стреблянская</t>
  </si>
  <si>
    <t>Муниципальное бюджетное общеобразовательное учреждение Покровская средняя общеобразовательная школа "Неклиновский образовательный комплекс"</t>
  </si>
  <si>
    <t>Новочеркасск</t>
  </si>
  <si>
    <t>Горячев</t>
  </si>
  <si>
    <t>Андрей</t>
  </si>
  <si>
    <t>Дмитриевич</t>
  </si>
  <si>
    <t>муниципальное бюджетное общеобразовательное учреждение "Лицей №7"</t>
  </si>
  <si>
    <t>Долгополов</t>
  </si>
  <si>
    <t>муниципальное бюджетное общеобразовательное учреждение  средняя общеобразовательная школа № 6</t>
  </si>
  <si>
    <t xml:space="preserve">Максимов </t>
  </si>
  <si>
    <t>Константин</t>
  </si>
  <si>
    <t>Махин</t>
  </si>
  <si>
    <t>Егор</t>
  </si>
  <si>
    <t>Романович</t>
  </si>
  <si>
    <t>Непочатых</t>
  </si>
  <si>
    <t>муниципальное бюджетное общеобразовательное учреждение  средняя общеобразовательная школа № 25 им. П. К. Каледина</t>
  </si>
  <si>
    <t>Омельченко</t>
  </si>
  <si>
    <t>Ярослав</t>
  </si>
  <si>
    <t>муниципальное бюджетное общеобразовательное учреждение  средняя общеобразовательная школа № 14</t>
  </si>
  <si>
    <t>Сизова</t>
  </si>
  <si>
    <t>Вероника</t>
  </si>
  <si>
    <t>муниципальное бюджетное общеобразовательное учреждение средняя общеобразовательная школа № 1</t>
  </si>
  <si>
    <t>Яценко</t>
  </si>
  <si>
    <t>Юлия</t>
  </si>
  <si>
    <t>Константиновна</t>
  </si>
  <si>
    <t>муниципальное бюджетное образовательное учреждение средняя общеобразовательная школа №8</t>
  </si>
  <si>
    <t>Октябрьский (с)</t>
  </si>
  <si>
    <t>Браташ</t>
  </si>
  <si>
    <t>Роман</t>
  </si>
  <si>
    <t>УКРАИНА</t>
  </si>
  <si>
    <t>Муниципальное бюджетное общеобразовательное учреждение средняя общеобразовательная школа №41</t>
  </si>
  <si>
    <t>Ростов-на-Дону</t>
  </si>
  <si>
    <t>Агишева</t>
  </si>
  <si>
    <t>Альфия</t>
  </si>
  <si>
    <t>Ильинична</t>
  </si>
  <si>
    <t>Муниципальное бюджетное общеобразовательное учреждение города Ростова-на-Дону "Гимназия № 14"</t>
  </si>
  <si>
    <t>Андрющенко</t>
  </si>
  <si>
    <t>Дина</t>
  </si>
  <si>
    <t>Муниципальное автономное общеобразовательное учреждение "Лицей экономический № 14"</t>
  </si>
  <si>
    <t xml:space="preserve">Арженовскова </t>
  </si>
  <si>
    <t>Полина</t>
  </si>
  <si>
    <t>Частное образовательное учреждение "Лицей классического элитарного образования"</t>
  </si>
  <si>
    <t xml:space="preserve">Асеф </t>
  </si>
  <si>
    <t>Милана</t>
  </si>
  <si>
    <t>Мохаммаддадовна</t>
  </si>
  <si>
    <t>Частное Общебразовательное Учреждение "Лицей классического элитарного образования"</t>
  </si>
  <si>
    <t>Баева</t>
  </si>
  <si>
    <t>Ангелина</t>
  </si>
  <si>
    <t>Александровна</t>
  </si>
  <si>
    <t>Муниципальное бюджетное общеобразовательное учреждение города Ростова-на-Дону "Гимназия № 34"имени Чумаченко Д.М.</t>
  </si>
  <si>
    <t>Безрук</t>
  </si>
  <si>
    <t>Белова</t>
  </si>
  <si>
    <t>Вячеславовна</t>
  </si>
  <si>
    <t>Муниципальное автономное общеобразовательное учреждение "Гимназия № 52" имени А.А. Печерского</t>
  </si>
  <si>
    <t>Олегович</t>
  </si>
  <si>
    <t>Муниципальное бюджетное общеобразовательное учреждение города Ростова-на-Дону "Школа № 81"</t>
  </si>
  <si>
    <t>Бобрешова</t>
  </si>
  <si>
    <t>Дарья</t>
  </si>
  <si>
    <t>Валерьевна</t>
  </si>
  <si>
    <t>Буряк</t>
  </si>
  <si>
    <t>Арина</t>
  </si>
  <si>
    <t>Муниципальное бюджетное общеобразовательное учреждение города Ростова-на-Дону "Гимназия №14"</t>
  </si>
  <si>
    <t>Веремеенко</t>
  </si>
  <si>
    <t>Михаил</t>
  </si>
  <si>
    <t>Власов</t>
  </si>
  <si>
    <t>Родион</t>
  </si>
  <si>
    <t>Вадимович</t>
  </si>
  <si>
    <t>Муниципальное автономное общеобразовательное учреждение "Школа № 30"</t>
  </si>
  <si>
    <t>Власова</t>
  </si>
  <si>
    <t>Петровна</t>
  </si>
  <si>
    <t>Муниципальное бюджетное общеобразовательное учреждение "Школа№65" с углубленным изучением английского языка</t>
  </si>
  <si>
    <t>Выборная</t>
  </si>
  <si>
    <t>Витальевна</t>
  </si>
  <si>
    <t>Муниципальное бюджетное образовательное учреждение города Ростова-на-Дону "Школа №73"</t>
  </si>
  <si>
    <t xml:space="preserve">Гончарова </t>
  </si>
  <si>
    <t>Муниципальное автономное общеобразовательное учреждение школа № 5 города Ростов-на-Дону</t>
  </si>
  <si>
    <t>Гриценко</t>
  </si>
  <si>
    <t>Муниципальное бюджетное общеобразовательное учреждение "Гимназия № 117"</t>
  </si>
  <si>
    <t>Грошилина</t>
  </si>
  <si>
    <t>Татьяна</t>
  </si>
  <si>
    <t>Деньщикова</t>
  </si>
  <si>
    <t>Муниципальное бюджетное общеобразовательное учреждение города Ростова-на-Дону "Гимназия №25"</t>
  </si>
  <si>
    <t xml:space="preserve">Джиоев </t>
  </si>
  <si>
    <t>Асланович</t>
  </si>
  <si>
    <t>Евич</t>
  </si>
  <si>
    <t>Павел</t>
  </si>
  <si>
    <t>Анатольевич</t>
  </si>
  <si>
    <t>муниципальное бюджетное общеобразовательное учреждение города Ростова-на-Дону "Гимназия № 36"</t>
  </si>
  <si>
    <t>Зайченко</t>
  </si>
  <si>
    <t>Олег</t>
  </si>
  <si>
    <t>Игоревич</t>
  </si>
  <si>
    <t>Муниципальное автономное общеобразовательное учреждение города Ростова-на-Дону, Юридическая гимназия № 9 имени Михаила Михаловича Сперанского</t>
  </si>
  <si>
    <t xml:space="preserve">Захарушкина </t>
  </si>
  <si>
    <t xml:space="preserve">Елена </t>
  </si>
  <si>
    <t>Муниципальное бюджетное общеобразовательное учреждение города Ростова-на-Дону "Гимназия № 36"</t>
  </si>
  <si>
    <t>Зима</t>
  </si>
  <si>
    <t>Данил</t>
  </si>
  <si>
    <t>Иванов</t>
  </si>
  <si>
    <t>Юрий</t>
  </si>
  <si>
    <t>Гимназия  «Донского академического развития»</t>
  </si>
  <si>
    <t>Кандыба</t>
  </si>
  <si>
    <t>Викторович</t>
  </si>
  <si>
    <t>Карапетян</t>
  </si>
  <si>
    <t>Мамеконович</t>
  </si>
  <si>
    <t>Карпущенко</t>
  </si>
  <si>
    <t>Гарриевич</t>
  </si>
  <si>
    <t>Муниципальное бюджетное общеобразовательное учреждение "Школа № 15"</t>
  </si>
  <si>
    <t>Кириллов</t>
  </si>
  <si>
    <t>Николай</t>
  </si>
  <si>
    <t>Муниципальное бюджетное общеобразовательное учреждение города Ростова-на-Дону «Лицей №50 при ДГТУ»</t>
  </si>
  <si>
    <t>Кислая</t>
  </si>
  <si>
    <t>Софья</t>
  </si>
  <si>
    <t>Кияшко</t>
  </si>
  <si>
    <t>Муниципальное автономное общеобразовательное учреждение "Гимназия №76 имени Героя Советсткого Союза Никандровой А. А."</t>
  </si>
  <si>
    <t>Король</t>
  </si>
  <si>
    <t>Муниципальное бюджетное общеобразовательное учреждение "Школа №81"</t>
  </si>
  <si>
    <t>Кравцов</t>
  </si>
  <si>
    <t>Владимир</t>
  </si>
  <si>
    <t>Краева</t>
  </si>
  <si>
    <t>Муниципальное бюджетное образовательное учреждение "Лицей экономический № 71"</t>
  </si>
  <si>
    <t xml:space="preserve">Кудренок </t>
  </si>
  <si>
    <t>Даниил</t>
  </si>
  <si>
    <t>Вячеславович</t>
  </si>
  <si>
    <t>Кужман</t>
  </si>
  <si>
    <t>Михайловна</t>
  </si>
  <si>
    <t xml:space="preserve">Муниципальное бюджетное образовательное учреждение «Лицей № 103 имени Сергея Козлова» </t>
  </si>
  <si>
    <t>Кумари</t>
  </si>
  <si>
    <t>Снеха</t>
  </si>
  <si>
    <t>Украина</t>
  </si>
  <si>
    <t>Кундупов</t>
  </si>
  <si>
    <t>Илья</t>
  </si>
  <si>
    <t xml:space="preserve">Кушнарёва </t>
  </si>
  <si>
    <t>Лебедева</t>
  </si>
  <si>
    <t xml:space="preserve">Лиманская </t>
  </si>
  <si>
    <t>Лобжанидзе</t>
  </si>
  <si>
    <t>Артемий</t>
  </si>
  <si>
    <t>Лунев</t>
  </si>
  <si>
    <t>Муниципальное бюджетное общеобразовательное учреждение "Лицей № 50 при ДГТУ"</t>
  </si>
  <si>
    <t>Малышева</t>
  </si>
  <si>
    <t>Ульяна</t>
  </si>
  <si>
    <t>Муниципальное автономное общеобразовательное учреждение "Гимназия №76 имени Героя Совесктого Союза Никандровой А.А."</t>
  </si>
  <si>
    <t>Марченко</t>
  </si>
  <si>
    <t>Частное Общеобразовательное Учреждение "Международная школа АЛЛА ПРИМА"</t>
  </si>
  <si>
    <t>Матэр</t>
  </si>
  <si>
    <t>Валерий</t>
  </si>
  <si>
    <t>Муниципальное автономное общеобразовательное учреждение "Лицей №11"</t>
  </si>
  <si>
    <t>Микешина</t>
  </si>
  <si>
    <t>Муниципальное бюджетное образовательное учреждение "Школа №107"</t>
  </si>
  <si>
    <t>Милосердова</t>
  </si>
  <si>
    <t>Максимовна</t>
  </si>
  <si>
    <t>Мкртычян</t>
  </si>
  <si>
    <t>Элина</t>
  </si>
  <si>
    <t>Робертовна</t>
  </si>
  <si>
    <t>Надтока</t>
  </si>
  <si>
    <t>Эдуарновна</t>
  </si>
  <si>
    <t>Наконечная</t>
  </si>
  <si>
    <t>Артемовна</t>
  </si>
  <si>
    <t>Муниципальное бюджетное общеобразовательное учреждение города Ростова-на-Дону "Гимназия № 35"</t>
  </si>
  <si>
    <t xml:space="preserve">Неправда </t>
  </si>
  <si>
    <t>Александра</t>
  </si>
  <si>
    <t>Николаенко</t>
  </si>
  <si>
    <t>Снежана</t>
  </si>
  <si>
    <t>Муниципальное бюджетное общеобразовательное учреждение города Ростова-на-Дону  "Гимназия № 36"</t>
  </si>
  <si>
    <t xml:space="preserve">Муниципальное бюджетное образовательное учреждение "Гимназия № 118" </t>
  </si>
  <si>
    <t>Носова</t>
  </si>
  <si>
    <t>Огай</t>
  </si>
  <si>
    <t>Орешкина</t>
  </si>
  <si>
    <t xml:space="preserve">Муниципальное бюджетное общеобразовательное учреждение "Гимназия № 117" </t>
  </si>
  <si>
    <t>Певнева</t>
  </si>
  <si>
    <t>Переславцева</t>
  </si>
  <si>
    <t>Петросова</t>
  </si>
  <si>
    <t>Евгеньевна</t>
  </si>
  <si>
    <t>Пигарева</t>
  </si>
  <si>
    <t>Зоя</t>
  </si>
  <si>
    <t>Муниципальное бюджетное общеобразовательное учреждение "Школа №106"</t>
  </si>
  <si>
    <t>Письменская</t>
  </si>
  <si>
    <t>Пликус</t>
  </si>
  <si>
    <t>Инга</t>
  </si>
  <si>
    <t>Прокуронова</t>
  </si>
  <si>
    <t>Прыткова</t>
  </si>
  <si>
    <t>Руслановна</t>
  </si>
  <si>
    <t>Рассохина</t>
  </si>
  <si>
    <t>Надежда</t>
  </si>
  <si>
    <t>Юрьевна</t>
  </si>
  <si>
    <t>Частное Общеобразовательное Учреждение "Гимназия "Развитие"</t>
  </si>
  <si>
    <t>Ровда</t>
  </si>
  <si>
    <t>Николаевич</t>
  </si>
  <si>
    <t>Муниципальное автономное общеобразовательное учреждение "Классический лицей №1"</t>
  </si>
  <si>
    <t xml:space="preserve">Салина </t>
  </si>
  <si>
    <t>Сапожкова</t>
  </si>
  <si>
    <t>Саратова</t>
  </si>
  <si>
    <t>Селиванников</t>
  </si>
  <si>
    <t xml:space="preserve">Игорь </t>
  </si>
  <si>
    <t>Муниципальное бюджетное общеобразовательное учреждение"Школа №80 имени Рихарда Зорге"</t>
  </si>
  <si>
    <t>Серенко</t>
  </si>
  <si>
    <t>Муниципальное бюджетное общеобразовательное учреждение «Лицей № 103 имени Сергея Козлова</t>
  </si>
  <si>
    <t>Сидоров</t>
  </si>
  <si>
    <t>Частное Общеобразовательное Учреждение Гимназия «ЭСТУС»</t>
  </si>
  <si>
    <t>Сироткин</t>
  </si>
  <si>
    <t>Муниципальное Бюджетное Общеобразовательное Учреждение "Школа № 91"</t>
  </si>
  <si>
    <t>Смирнова</t>
  </si>
  <si>
    <t>Сорока</t>
  </si>
  <si>
    <t>Алиевич</t>
  </si>
  <si>
    <t>Сороко</t>
  </si>
  <si>
    <t xml:space="preserve">Муниципальное бюджетное образовательное учреждение "Гимназия № 117" </t>
  </si>
  <si>
    <t>Сотникова</t>
  </si>
  <si>
    <t>Стронг</t>
  </si>
  <si>
    <t>Тимур</t>
  </si>
  <si>
    <t>Маркович</t>
  </si>
  <si>
    <t>Муниципальное бюджетное общеобразовательное учреждение города Ростова-на-Дону  "Лицей № 57"</t>
  </si>
  <si>
    <t xml:space="preserve">Ткаченко </t>
  </si>
  <si>
    <t>Толстопятова</t>
  </si>
  <si>
    <t>Семеновна</t>
  </si>
  <si>
    <t>Усачева</t>
  </si>
  <si>
    <t>Муниципальное автономное общеобразовательное учреждение города Ростова-на-Дону «Лицей экономический № 14»</t>
  </si>
  <si>
    <t>Фалина</t>
  </si>
  <si>
    <t>Кира</t>
  </si>
  <si>
    <t>Муниципальное бюджетное общеобразовательное учреждение города Ростова-на-Дону "Школа №49"</t>
  </si>
  <si>
    <t>Федотова</t>
  </si>
  <si>
    <t>Алиса</t>
  </si>
  <si>
    <t xml:space="preserve">Хазиуллина </t>
  </si>
  <si>
    <t xml:space="preserve">Римма </t>
  </si>
  <si>
    <t>Ильдаровна</t>
  </si>
  <si>
    <t>Хафизова</t>
  </si>
  <si>
    <t>Нина</t>
  </si>
  <si>
    <t>Хозина</t>
  </si>
  <si>
    <t>Алиевна</t>
  </si>
  <si>
    <t>Чеперуха</t>
  </si>
  <si>
    <t>Муниципальное бюджетное образовательное учреждение "Школа №106"</t>
  </si>
  <si>
    <t>Эдилян</t>
  </si>
  <si>
    <t>Мари</t>
  </si>
  <si>
    <t>Тиграновна</t>
  </si>
  <si>
    <t>Муниципальное бюджетное общеобразовательное учреждение "Школа № 23"</t>
  </si>
  <si>
    <t>Сальский</t>
  </si>
  <si>
    <t>Мадалиева</t>
  </si>
  <si>
    <t>Ирина</t>
  </si>
  <si>
    <t>Отабековна</t>
  </si>
  <si>
    <t>муниципальное бюджетное общеобразовательное учреждение средняя общеобразовательная школа № 3 г. Сальска</t>
  </si>
  <si>
    <t>Таганрог</t>
  </si>
  <si>
    <t>Ельчанинова</t>
  </si>
  <si>
    <t>11.10.2003</t>
  </si>
  <si>
    <t>муниципальное общеобразовательное бюджетное учреждение средняя общеобразовательная школа № 8 им. А. Г. Ломакина</t>
  </si>
  <si>
    <t>Иоанниди</t>
  </si>
  <si>
    <t>Ева</t>
  </si>
  <si>
    <t>26.08.2003</t>
  </si>
  <si>
    <t>муниципальное автономное общеобразовательное учреждение средняя общеобразовательная школа № 10</t>
  </si>
  <si>
    <t>Кирюшин</t>
  </si>
  <si>
    <t xml:space="preserve"> Александр </t>
  </si>
  <si>
    <t>муниципальное автономное общеобразовательное  учреждение средняя общеобразовательная школа № 37  с углубленным изучением искусств и английского языка</t>
  </si>
  <si>
    <t xml:space="preserve">Куликова  </t>
  </si>
  <si>
    <t xml:space="preserve"> Татьяна </t>
  </si>
  <si>
    <t>муниципальное автономное общеобразовательное учреждение гимназия "Мариинская"</t>
  </si>
  <si>
    <t xml:space="preserve">Кущиди </t>
  </si>
  <si>
    <t>Хрисула</t>
  </si>
  <si>
    <t>Макаровна</t>
  </si>
  <si>
    <t>Москаленко</t>
  </si>
  <si>
    <t>Владленовна</t>
  </si>
  <si>
    <t>28.05.2003</t>
  </si>
  <si>
    <t>муниципальное общеобразовательное бюджетное учреждение средняя общеобразовательная школа № 6</t>
  </si>
  <si>
    <t>Нечепуренко</t>
  </si>
  <si>
    <t>23.03.2003</t>
  </si>
  <si>
    <t>муниципальное автономное общеобразовательное учреждение лицей № 28</t>
  </si>
  <si>
    <t>Парсагашвили</t>
  </si>
  <si>
    <t>Соломон</t>
  </si>
  <si>
    <t>Давидович</t>
  </si>
  <si>
    <t>11.03.2002</t>
  </si>
  <si>
    <t>муниципальное автономное общеобразовательное учреждение лицей № 4 (ТМОЛ)</t>
  </si>
  <si>
    <t>Понарина</t>
  </si>
  <si>
    <t>19.09.2002</t>
  </si>
  <si>
    <t>муниципальное автономное общеобразовательное учреждение средняя общеобразовательная школа № 37 с углублённым изучением искусств и английского языка</t>
  </si>
  <si>
    <t>Ращупкина</t>
  </si>
  <si>
    <t>07.04.2004</t>
  </si>
  <si>
    <t>Сафонова</t>
  </si>
  <si>
    <t>Целищева</t>
  </si>
  <si>
    <t>28.11.2002</t>
  </si>
  <si>
    <t>Чачкина</t>
  </si>
  <si>
    <t>22.09.2003</t>
  </si>
  <si>
    <t>Цимлянский</t>
  </si>
  <si>
    <t>Гуляева</t>
  </si>
  <si>
    <t>Муниципальное бюджетное образовательное учреждение средняя общеобразовательная школа №2. г. Цимлянска</t>
  </si>
  <si>
    <t>Шахты</t>
  </si>
  <si>
    <t>Белодед</t>
  </si>
  <si>
    <t>муниципальное бюджетное общеобразовательное учреждение г.Шахты Ростовской области "Гимназия имени А.С. Пушкина"</t>
  </si>
  <si>
    <t>Бурлакова</t>
  </si>
  <si>
    <t>Гнездилов</t>
  </si>
  <si>
    <t>Васильевич</t>
  </si>
  <si>
    <t xml:space="preserve">Елецкая </t>
  </si>
  <si>
    <t>муниципальное бюджетное общеобразовательное учреждение г.Шахты Ростовской области "Лицей №11 им. Б.В. Шопина"</t>
  </si>
  <si>
    <t xml:space="preserve">Кудаева </t>
  </si>
  <si>
    <t>Маргарита</t>
  </si>
  <si>
    <t>муниципальное бюджетное общеобразовательное учреждение г.Шахты Ростовской области "Лицей №26"</t>
  </si>
  <si>
    <t>Оганджанян</t>
  </si>
  <si>
    <t>Арман</t>
  </si>
  <si>
    <t>Багратович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</si>
  <si>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</si>
  <si>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Семцива</t>
  </si>
  <si>
    <t>Станислава</t>
  </si>
  <si>
    <t xml:space="preserve">Сербиновская </t>
  </si>
  <si>
    <t>Борисовна</t>
  </si>
  <si>
    <t>06.08.2004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</si>
  <si>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</si>
  <si>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Сухова</t>
  </si>
  <si>
    <t>муниципальное бюджетное общеобразовательное учреждение г.Шахты Ростовской области "Гимназия №10 имени М.В. Шаповалова"</t>
  </si>
  <si>
    <t>Александровны</t>
  </si>
  <si>
    <t>Класс</t>
  </si>
  <si>
    <t>ШИФР</t>
  </si>
  <si>
    <t>11а-01</t>
  </si>
  <si>
    <t>11а-09</t>
  </si>
  <si>
    <t>9а-01</t>
  </si>
  <si>
    <t>9а-04</t>
  </si>
  <si>
    <t>9а-05</t>
  </si>
  <si>
    <t>9а-06</t>
  </si>
  <si>
    <t>9а-11</t>
  </si>
  <si>
    <t>9а-03</t>
  </si>
  <si>
    <t>9а-07</t>
  </si>
  <si>
    <t>9а-10</t>
  </si>
  <si>
    <t>9а-12</t>
  </si>
  <si>
    <t>9а-14</t>
  </si>
  <si>
    <t>9а-16</t>
  </si>
  <si>
    <t>9а-17</t>
  </si>
  <si>
    <t>9а-18</t>
  </si>
  <si>
    <t>9а-19</t>
  </si>
  <si>
    <t>9а-20</t>
  </si>
  <si>
    <t>9а-21</t>
  </si>
  <si>
    <t>9а-22</t>
  </si>
  <si>
    <t>9а-23</t>
  </si>
  <si>
    <t>9а-24</t>
  </si>
  <si>
    <t>9а-25</t>
  </si>
  <si>
    <t>9а-26</t>
  </si>
  <si>
    <t>9а-27</t>
  </si>
  <si>
    <t>9а-29</t>
  </si>
  <si>
    <t>9а-30</t>
  </si>
  <si>
    <t>10а-01</t>
  </si>
  <si>
    <t>10а-02</t>
  </si>
  <si>
    <t>10а-03</t>
  </si>
  <si>
    <t>10а-04</t>
  </si>
  <si>
    <t>10а-05</t>
  </si>
  <si>
    <t>10а-06</t>
  </si>
  <si>
    <t>10а-07</t>
  </si>
  <si>
    <t>10а-08</t>
  </si>
  <si>
    <t>10а-09</t>
  </si>
  <si>
    <t>10а-10</t>
  </si>
  <si>
    <t>10а-11</t>
  </si>
  <si>
    <t>10а-12</t>
  </si>
  <si>
    <t>10а-13</t>
  </si>
  <si>
    <t>10а-14</t>
  </si>
  <si>
    <t>10а-15</t>
  </si>
  <si>
    <t>10а-16</t>
  </si>
  <si>
    <t>10а-17</t>
  </si>
  <si>
    <t>10а-18</t>
  </si>
  <si>
    <t>10а-19</t>
  </si>
  <si>
    <t>10а-20</t>
  </si>
  <si>
    <t>10а-21</t>
  </si>
  <si>
    <t>10а-22</t>
  </si>
  <si>
    <t>10а-23</t>
  </si>
  <si>
    <t>10а-24</t>
  </si>
  <si>
    <t>10а-25</t>
  </si>
  <si>
    <t>10а-26</t>
  </si>
  <si>
    <t>10а-27</t>
  </si>
  <si>
    <t>10а-29</t>
  </si>
  <si>
    <t>10а-30</t>
  </si>
  <si>
    <t>10а-31</t>
  </si>
  <si>
    <t>10а-32</t>
  </si>
  <si>
    <t>10а-33</t>
  </si>
  <si>
    <t>10а-34</t>
  </si>
  <si>
    <t>10а-35</t>
  </si>
  <si>
    <t>10а-36</t>
  </si>
  <si>
    <t>10а-37</t>
  </si>
  <si>
    <t>10а-38</t>
  </si>
  <si>
    <t>10а-39</t>
  </si>
  <si>
    <t>10а-41</t>
  </si>
  <si>
    <t>11а-08</t>
  </si>
  <si>
    <t>11а-16</t>
  </si>
  <si>
    <t>11а-07</t>
  </si>
  <si>
    <t>11а-11</t>
  </si>
  <si>
    <t>11а-17</t>
  </si>
  <si>
    <t>11а-06</t>
  </si>
  <si>
    <t>11а-02</t>
  </si>
  <si>
    <t>11а-03</t>
  </si>
  <si>
    <t>11а-05</t>
  </si>
  <si>
    <t>11а-12</t>
  </si>
  <si>
    <t>11а-13</t>
  </si>
  <si>
    <t>11а-14</t>
  </si>
  <si>
    <t>11а-15</t>
  </si>
  <si>
    <t>11а-18</t>
  </si>
  <si>
    <t>11а-19</t>
  </si>
  <si>
    <t>11а-20</t>
  </si>
  <si>
    <t>11а-21</t>
  </si>
  <si>
    <t>11а-22</t>
  </si>
  <si>
    <t>11а-23</t>
  </si>
  <si>
    <t>11а-24</t>
  </si>
  <si>
    <t>11а-25</t>
  </si>
  <si>
    <t>11а-26</t>
  </si>
  <si>
    <t>11а-27</t>
  </si>
  <si>
    <t>11а-28</t>
  </si>
  <si>
    <t>11а-29</t>
  </si>
  <si>
    <t>11а-30</t>
  </si>
  <si>
    <t>11а-31</t>
  </si>
  <si>
    <t>11а-32</t>
  </si>
  <si>
    <t>11а-33</t>
  </si>
  <si>
    <t>11а-34</t>
  </si>
  <si>
    <t>11а-35</t>
  </si>
  <si>
    <t>11а-36</t>
  </si>
  <si>
    <t>11а-37</t>
  </si>
  <si>
    <t>11а-38</t>
  </si>
  <si>
    <t>11а-40</t>
  </si>
  <si>
    <t>11а-41</t>
  </si>
  <si>
    <t>11а-42</t>
  </si>
  <si>
    <t>11а-43</t>
  </si>
  <si>
    <t>11а-44</t>
  </si>
  <si>
    <t>11а-45</t>
  </si>
  <si>
    <t>11а-46</t>
  </si>
  <si>
    <t>11а-47</t>
  </si>
  <si>
    <t>11а-48</t>
  </si>
  <si>
    <t>11а-49</t>
  </si>
  <si>
    <t>11а-50</t>
  </si>
  <si>
    <t>11а-51</t>
  </si>
  <si>
    <t>11а-52</t>
  </si>
  <si>
    <t>11а-53</t>
  </si>
  <si>
    <t>11а-54</t>
  </si>
  <si>
    <t>11а-55</t>
  </si>
  <si>
    <t>11а-56</t>
  </si>
  <si>
    <t>11а-57</t>
  </si>
  <si>
    <t>11а-58</t>
  </si>
  <si>
    <t>11а-59</t>
  </si>
  <si>
    <t>11а-60</t>
  </si>
  <si>
    <t>11а-61</t>
  </si>
  <si>
    <t>11а-62</t>
  </si>
  <si>
    <t>11а-63</t>
  </si>
  <si>
    <t>11а-64</t>
  </si>
  <si>
    <t>11а-65</t>
  </si>
  <si>
    <t>11а-66</t>
  </si>
  <si>
    <t>11а-67</t>
  </si>
  <si>
    <t>11а-68</t>
  </si>
  <si>
    <t>11а-69</t>
  </si>
  <si>
    <t>11а-70</t>
  </si>
  <si>
    <t>11а-73</t>
  </si>
  <si>
    <t>11а-74</t>
  </si>
  <si>
    <t>11а-75</t>
  </si>
  <si>
    <t>11а-76</t>
  </si>
  <si>
    <t>11а-77</t>
  </si>
  <si>
    <t>11а-78</t>
  </si>
  <si>
    <t>11а-79</t>
  </si>
  <si>
    <t>11а-80</t>
  </si>
  <si>
    <t>11а-82</t>
  </si>
  <si>
    <t>11а-83</t>
  </si>
  <si>
    <t>11а-84</t>
  </si>
  <si>
    <t>11а-85</t>
  </si>
  <si>
    <t>11а-86</t>
  </si>
  <si>
    <t>11а-88</t>
  </si>
  <si>
    <t>11а-89</t>
  </si>
  <si>
    <t>use of english</t>
  </si>
  <si>
    <t>listening&amp;reading</t>
  </si>
  <si>
    <t>writing</t>
  </si>
  <si>
    <t>speaking</t>
  </si>
  <si>
    <t>ВСЕГО</t>
  </si>
  <si>
    <t>max 130</t>
  </si>
  <si>
    <t>апелляция</t>
  </si>
  <si>
    <t>ИТОГО</t>
  </si>
  <si>
    <t>Тип диплома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</si>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</sst>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</font>
    <font>
      <b/>
      <sz val="12"/>
      <color indexed="8"/>
      <name val="Cambria"/>
      <family val="1"/>
      <charset val="204"/>
    </font>
    <font>
      <b/>
      <sz val="14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Font="1" applyFill="1" applyAlignment="1">
      <alignment horizontal="left" vertical="center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4" fillId="0" borderId="0" xfId="1" applyFont="1" applyFill="1"/>
    <xf numFmtId="0" fontId="4" fillId="0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2" fillId="0" borderId="1" xfId="1" applyNumberFormat="1" applyFont="1" applyFill="1" applyBorder="1" applyAlignment="1" applyProtection="1">
      <alignment horizontal="left" vertical="center"/>
      <protection locked="0"/>
    </xf>
    <xf numFmtId="0" fontId="6" fillId="0" borderId="0" xfId="1" applyFont="1"/>
    <xf numFmtId="0" fontId="3" fillId="2" borderId="1" xfId="1" applyFont="1" applyFill="1" applyBorder="1" applyAlignment="1" applyProtection="1">
      <protection locked="0"/>
    </xf>
    <xf numFmtId="0" fontId="2" fillId="3" borderId="1" xfId="1" applyNumberFormat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1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50"/>
  <sheetViews>
    <sheetView tabSelected="1" topLeftCell="A3" zoomScale="70" zoomScaleNormal="70" workbookViewId="0">
      <selection activeCell="J40" sqref="J40"/>
    </sheetView>
  </sheetViews>
  <sheetFormatPr defaultRowHeight="18" x14ac:dyDescent="0.25"/>
  <cols>
    <col min="1" max="1" width="21.7109375" style="2" customWidth="1"/>
    <col min="2" max="2" width="4.85546875" style="3" customWidth="1"/>
    <col min="3" max="3" width="20.5703125" style="3" customWidth="1"/>
    <col min="4" max="4" width="18.28515625" style="3" customWidth="1"/>
    <col min="5" max="5" width="17.85546875" style="3" customWidth="1"/>
    <col min="6" max="6" width="11.42578125" style="3" hidden="1" customWidth="1"/>
    <col min="7" max="7" width="15.85546875" style="3" customWidth="1"/>
    <col min="8" max="8" width="15.140625" style="4" hidden="1" customWidth="1"/>
    <col min="9" max="9" width="15.28515625" style="4" hidden="1" customWidth="1"/>
    <col min="10" max="10" width="51" style="5" customWidth="1"/>
    <col min="11" max="11" width="8.85546875" style="3" customWidth="1"/>
    <col min="12" max="12" width="10.85546875" style="17" customWidth="1"/>
    <col min="13" max="17" width="10.85546875" style="3" customWidth="1"/>
    <col min="18" max="18" width="12.140625" style="3" customWidth="1"/>
    <col min="19" max="19" width="10.85546875" style="3" customWidth="1"/>
    <col min="20" max="20" width="15.7109375" style="3" customWidth="1"/>
    <col min="21" max="16384" width="9.140625" style="1"/>
  </cols>
  <sheetData>
    <row r="2" spans="1:21" x14ac:dyDescent="0.25">
      <c r="B2" s="3" t="s">
        <v>0</v>
      </c>
    </row>
    <row r="3" spans="1:21" x14ac:dyDescent="0.25">
      <c r="B3" s="3" t="s">
        <v>1</v>
      </c>
      <c r="C3" s="22" t="s">
        <v>2</v>
      </c>
      <c r="D3" s="22"/>
      <c r="E3" s="6"/>
      <c r="F3" s="7"/>
      <c r="G3" s="8"/>
      <c r="H3" s="9"/>
    </row>
    <row r="5" spans="1:21" ht="50.25" customHeight="1" x14ac:dyDescent="0.25">
      <c r="A5" s="14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6" t="s">
        <v>12</v>
      </c>
      <c r="K5" s="15" t="s">
        <v>432</v>
      </c>
      <c r="L5" s="18" t="s">
        <v>433</v>
      </c>
      <c r="M5" s="15" t="s">
        <v>579</v>
      </c>
      <c r="N5" s="15" t="s">
        <v>580</v>
      </c>
      <c r="O5" s="15" t="s">
        <v>581</v>
      </c>
      <c r="P5" s="15" t="s">
        <v>582</v>
      </c>
      <c r="Q5" s="15" t="s">
        <v>583</v>
      </c>
      <c r="R5" s="15" t="s">
        <v>585</v>
      </c>
      <c r="S5" s="15" t="s">
        <v>586</v>
      </c>
      <c r="T5" s="15" t="s">
        <v>587</v>
      </c>
    </row>
    <row r="6" spans="1:21" ht="21" customHeight="1" x14ac:dyDescent="0.25">
      <c r="A6" s="23" t="s">
        <v>159</v>
      </c>
      <c r="B6" s="24">
        <v>1</v>
      </c>
      <c r="C6" s="25" t="s">
        <v>223</v>
      </c>
      <c r="D6" s="25" t="s">
        <v>224</v>
      </c>
      <c r="E6" s="25" t="s">
        <v>48</v>
      </c>
      <c r="F6" s="26" t="s">
        <v>28</v>
      </c>
      <c r="G6" s="27">
        <v>37844</v>
      </c>
      <c r="H6" s="26" t="s">
        <v>45</v>
      </c>
      <c r="I6" s="26" t="s">
        <v>19</v>
      </c>
      <c r="J6" s="25" t="s">
        <v>173</v>
      </c>
      <c r="K6" s="26">
        <v>11</v>
      </c>
      <c r="L6" s="28" t="s">
        <v>549</v>
      </c>
      <c r="M6" s="26">
        <v>50</v>
      </c>
      <c r="N6" s="26">
        <v>40</v>
      </c>
      <c r="O6" s="26">
        <v>18</v>
      </c>
      <c r="P6" s="26">
        <v>20</v>
      </c>
      <c r="Q6" s="26">
        <f>SUM(M6:P6)</f>
        <v>128</v>
      </c>
      <c r="R6" s="26"/>
      <c r="S6" s="29">
        <f>Q6+R6</f>
        <v>128</v>
      </c>
      <c r="T6" s="29" t="s">
        <v>588</v>
      </c>
      <c r="U6" s="21" t="s">
        <v>584</v>
      </c>
    </row>
    <row r="7" spans="1:21" ht="21" customHeight="1" x14ac:dyDescent="0.25">
      <c r="A7" s="23" t="s">
        <v>159</v>
      </c>
      <c r="B7" s="24">
        <v>2</v>
      </c>
      <c r="C7" s="25" t="s">
        <v>339</v>
      </c>
      <c r="D7" s="25" t="s">
        <v>38</v>
      </c>
      <c r="E7" s="25" t="s">
        <v>340</v>
      </c>
      <c r="F7" s="26" t="s">
        <v>17</v>
      </c>
      <c r="G7" s="27">
        <v>37635</v>
      </c>
      <c r="H7" s="26" t="s">
        <v>45</v>
      </c>
      <c r="I7" s="26" t="s">
        <v>19</v>
      </c>
      <c r="J7" s="25" t="s">
        <v>173</v>
      </c>
      <c r="K7" s="26">
        <v>11</v>
      </c>
      <c r="L7" s="28" t="s">
        <v>526</v>
      </c>
      <c r="M7" s="26">
        <v>50</v>
      </c>
      <c r="N7" s="26">
        <v>40</v>
      </c>
      <c r="O7" s="26">
        <v>16</v>
      </c>
      <c r="P7" s="26">
        <v>20</v>
      </c>
      <c r="Q7" s="26">
        <f>SUM(M7:P7)</f>
        <v>126</v>
      </c>
      <c r="R7" s="26"/>
      <c r="S7" s="29">
        <f>Q7+R7</f>
        <v>126</v>
      </c>
      <c r="T7" s="29" t="s">
        <v>589</v>
      </c>
    </row>
    <row r="8" spans="1:21" ht="21" customHeight="1" x14ac:dyDescent="0.25">
      <c r="A8" s="23" t="s">
        <v>159</v>
      </c>
      <c r="B8" s="24">
        <v>3</v>
      </c>
      <c r="C8" s="25" t="s">
        <v>210</v>
      </c>
      <c r="D8" s="25" t="s">
        <v>35</v>
      </c>
      <c r="E8" s="25" t="s">
        <v>211</v>
      </c>
      <c r="F8" s="26" t="s">
        <v>28</v>
      </c>
      <c r="G8" s="27">
        <v>37394</v>
      </c>
      <c r="H8" s="26" t="s">
        <v>45</v>
      </c>
      <c r="I8" s="26" t="s">
        <v>19</v>
      </c>
      <c r="J8" s="25" t="s">
        <v>173</v>
      </c>
      <c r="K8" s="26">
        <v>11</v>
      </c>
      <c r="L8" s="28" t="s">
        <v>513</v>
      </c>
      <c r="M8" s="26">
        <v>50</v>
      </c>
      <c r="N8" s="26">
        <v>40</v>
      </c>
      <c r="O8" s="26">
        <v>14</v>
      </c>
      <c r="P8" s="26">
        <v>20</v>
      </c>
      <c r="Q8" s="26">
        <f>SUM(M8:P8)</f>
        <v>124</v>
      </c>
      <c r="R8" s="26"/>
      <c r="S8" s="29">
        <f>Q8+R8</f>
        <v>124</v>
      </c>
      <c r="T8" s="29" t="s">
        <v>589</v>
      </c>
    </row>
    <row r="9" spans="1:21" ht="21" customHeight="1" x14ac:dyDescent="0.25">
      <c r="A9" s="23" t="s">
        <v>159</v>
      </c>
      <c r="B9" s="24">
        <v>4</v>
      </c>
      <c r="C9" s="25" t="s">
        <v>261</v>
      </c>
      <c r="D9" s="25" t="s">
        <v>148</v>
      </c>
      <c r="E9" s="25" t="s">
        <v>96</v>
      </c>
      <c r="F9" s="26" t="s">
        <v>17</v>
      </c>
      <c r="G9" s="27">
        <v>38106</v>
      </c>
      <c r="H9" s="26" t="s">
        <v>45</v>
      </c>
      <c r="I9" s="26" t="s">
        <v>19</v>
      </c>
      <c r="J9" s="25" t="s">
        <v>169</v>
      </c>
      <c r="K9" s="26">
        <v>9</v>
      </c>
      <c r="L9" s="28" t="s">
        <v>457</v>
      </c>
      <c r="M9" s="26">
        <v>48</v>
      </c>
      <c r="N9" s="26">
        <v>40</v>
      </c>
      <c r="O9" s="26">
        <v>12</v>
      </c>
      <c r="P9" s="26">
        <v>17</v>
      </c>
      <c r="Q9" s="26">
        <f>SUM(M9:P9)</f>
        <v>117</v>
      </c>
      <c r="R9" s="26">
        <v>1</v>
      </c>
      <c r="S9" s="29">
        <f>Q9+R9</f>
        <v>118</v>
      </c>
      <c r="T9" s="29" t="s">
        <v>589</v>
      </c>
    </row>
    <row r="10" spans="1:21" ht="21" customHeight="1" x14ac:dyDescent="0.25">
      <c r="A10" s="23" t="s">
        <v>159</v>
      </c>
      <c r="B10" s="24">
        <v>5</v>
      </c>
      <c r="C10" s="25" t="s">
        <v>348</v>
      </c>
      <c r="D10" s="25" t="s">
        <v>349</v>
      </c>
      <c r="E10" s="25" t="s">
        <v>350</v>
      </c>
      <c r="F10" s="26" t="s">
        <v>17</v>
      </c>
      <c r="G10" s="27">
        <v>37597</v>
      </c>
      <c r="H10" s="26" t="s">
        <v>45</v>
      </c>
      <c r="I10" s="26" t="s">
        <v>19</v>
      </c>
      <c r="J10" s="25" t="s">
        <v>173</v>
      </c>
      <c r="K10" s="26">
        <v>11</v>
      </c>
      <c r="L10" s="28" t="s">
        <v>552</v>
      </c>
      <c r="M10" s="26">
        <v>37</v>
      </c>
      <c r="N10" s="26">
        <v>40</v>
      </c>
      <c r="O10" s="26">
        <v>18</v>
      </c>
      <c r="P10" s="26">
        <v>20</v>
      </c>
      <c r="Q10" s="26">
        <f>SUM(M10:P10)</f>
        <v>115</v>
      </c>
      <c r="R10" s="26"/>
      <c r="S10" s="29">
        <f>Q10+R10</f>
        <v>115</v>
      </c>
      <c r="T10" s="29" t="s">
        <v>589</v>
      </c>
    </row>
    <row r="11" spans="1:21" ht="21" customHeight="1" x14ac:dyDescent="0.25">
      <c r="A11" s="23" t="s">
        <v>159</v>
      </c>
      <c r="B11" s="24">
        <v>6</v>
      </c>
      <c r="C11" s="25" t="s">
        <v>334</v>
      </c>
      <c r="D11" s="25" t="s">
        <v>335</v>
      </c>
      <c r="E11" s="25" t="s">
        <v>336</v>
      </c>
      <c r="F11" s="26" t="s">
        <v>28</v>
      </c>
      <c r="G11" s="27">
        <v>38496</v>
      </c>
      <c r="H11" s="26" t="s">
        <v>45</v>
      </c>
      <c r="I11" s="26" t="s">
        <v>19</v>
      </c>
      <c r="J11" s="25" t="s">
        <v>337</v>
      </c>
      <c r="K11" s="26">
        <v>10</v>
      </c>
      <c r="L11" s="28" t="s">
        <v>481</v>
      </c>
      <c r="M11" s="26">
        <v>37</v>
      </c>
      <c r="N11" s="26">
        <v>39</v>
      </c>
      <c r="O11" s="26">
        <v>18</v>
      </c>
      <c r="P11" s="26">
        <v>18</v>
      </c>
      <c r="Q11" s="26">
        <f>SUM(M11:P11)</f>
        <v>112</v>
      </c>
      <c r="R11" s="26"/>
      <c r="S11" s="29">
        <f>Q11+R11</f>
        <v>112</v>
      </c>
      <c r="T11" s="29" t="s">
        <v>589</v>
      </c>
    </row>
    <row r="12" spans="1:21" ht="21" customHeight="1" x14ac:dyDescent="0.25">
      <c r="A12" s="23" t="s">
        <v>159</v>
      </c>
      <c r="B12" s="24">
        <v>7</v>
      </c>
      <c r="C12" s="25" t="s">
        <v>304</v>
      </c>
      <c r="D12" s="25" t="s">
        <v>305</v>
      </c>
      <c r="E12" s="25" t="s">
        <v>176</v>
      </c>
      <c r="F12" s="26" t="s">
        <v>17</v>
      </c>
      <c r="G12" s="27">
        <v>37571</v>
      </c>
      <c r="H12" s="26" t="s">
        <v>45</v>
      </c>
      <c r="I12" s="26" t="s">
        <v>19</v>
      </c>
      <c r="J12" s="25" t="s">
        <v>219</v>
      </c>
      <c r="K12" s="26">
        <v>11</v>
      </c>
      <c r="L12" s="28" t="s">
        <v>533</v>
      </c>
      <c r="M12" s="26">
        <v>50</v>
      </c>
      <c r="N12" s="26">
        <v>36</v>
      </c>
      <c r="O12" s="26">
        <v>14</v>
      </c>
      <c r="P12" s="26">
        <v>10</v>
      </c>
      <c r="Q12" s="26">
        <f>SUM(M12:P12)</f>
        <v>110</v>
      </c>
      <c r="R12" s="26">
        <v>0</v>
      </c>
      <c r="S12" s="29">
        <f>Q12+R12</f>
        <v>110</v>
      </c>
      <c r="T12" s="29" t="s">
        <v>589</v>
      </c>
    </row>
    <row r="13" spans="1:21" ht="21" customHeight="1" x14ac:dyDescent="0.25">
      <c r="A13" s="23" t="s">
        <v>159</v>
      </c>
      <c r="B13" s="24">
        <v>8</v>
      </c>
      <c r="C13" s="25" t="s">
        <v>257</v>
      </c>
      <c r="D13" s="25" t="s">
        <v>258</v>
      </c>
      <c r="E13" s="25" t="s">
        <v>123</v>
      </c>
      <c r="F13" s="26" t="s">
        <v>28</v>
      </c>
      <c r="G13" s="27">
        <v>37340</v>
      </c>
      <c r="H13" s="26" t="s">
        <v>45</v>
      </c>
      <c r="I13" s="26" t="s">
        <v>19</v>
      </c>
      <c r="J13" s="25" t="s">
        <v>189</v>
      </c>
      <c r="K13" s="26">
        <v>11</v>
      </c>
      <c r="L13" s="28" t="s">
        <v>505</v>
      </c>
      <c r="M13" s="26">
        <v>49</v>
      </c>
      <c r="N13" s="26">
        <v>39</v>
      </c>
      <c r="O13" s="26">
        <v>7</v>
      </c>
      <c r="P13" s="26">
        <v>14</v>
      </c>
      <c r="Q13" s="26">
        <f>SUM(M13:P13)</f>
        <v>109</v>
      </c>
      <c r="R13" s="26"/>
      <c r="S13" s="29">
        <f>Q13+R13</f>
        <v>109</v>
      </c>
      <c r="T13" s="29" t="s">
        <v>589</v>
      </c>
    </row>
    <row r="14" spans="1:21" ht="21" customHeight="1" x14ac:dyDescent="0.25">
      <c r="A14" s="23" t="s">
        <v>366</v>
      </c>
      <c r="B14" s="24">
        <v>9</v>
      </c>
      <c r="C14" s="25" t="s">
        <v>390</v>
      </c>
      <c r="D14" s="25" t="s">
        <v>391</v>
      </c>
      <c r="E14" s="25" t="s">
        <v>392</v>
      </c>
      <c r="F14" s="26" t="s">
        <v>28</v>
      </c>
      <c r="G14" s="27" t="s">
        <v>393</v>
      </c>
      <c r="H14" s="26" t="s">
        <v>45</v>
      </c>
      <c r="I14" s="26" t="s">
        <v>19</v>
      </c>
      <c r="J14" s="25" t="s">
        <v>394</v>
      </c>
      <c r="K14" s="26">
        <v>11</v>
      </c>
      <c r="L14" s="28" t="s">
        <v>517</v>
      </c>
      <c r="M14" s="26">
        <v>38</v>
      </c>
      <c r="N14" s="26">
        <v>39</v>
      </c>
      <c r="O14" s="26">
        <v>13</v>
      </c>
      <c r="P14" s="26">
        <v>17</v>
      </c>
      <c r="Q14" s="26">
        <f>SUM(M14:P14)</f>
        <v>107</v>
      </c>
      <c r="R14" s="26"/>
      <c r="S14" s="29">
        <f>Q14+R14</f>
        <v>107</v>
      </c>
      <c r="T14" s="29" t="s">
        <v>589</v>
      </c>
    </row>
    <row r="15" spans="1:21" ht="21" customHeight="1" x14ac:dyDescent="0.25">
      <c r="A15" s="23" t="s">
        <v>159</v>
      </c>
      <c r="B15" s="24">
        <v>10</v>
      </c>
      <c r="C15" s="25" t="s">
        <v>343</v>
      </c>
      <c r="D15" s="25" t="s">
        <v>344</v>
      </c>
      <c r="E15" s="25" t="s">
        <v>117</v>
      </c>
      <c r="F15" s="26" t="s">
        <v>17</v>
      </c>
      <c r="G15" s="27">
        <v>37333</v>
      </c>
      <c r="H15" s="26" t="s">
        <v>45</v>
      </c>
      <c r="I15" s="26" t="s">
        <v>19</v>
      </c>
      <c r="J15" s="25" t="s">
        <v>345</v>
      </c>
      <c r="K15" s="26">
        <v>11</v>
      </c>
      <c r="L15" s="28" t="s">
        <v>434</v>
      </c>
      <c r="M15" s="26">
        <v>38</v>
      </c>
      <c r="N15" s="26">
        <v>37</v>
      </c>
      <c r="O15" s="26">
        <v>15</v>
      </c>
      <c r="P15" s="26">
        <v>14</v>
      </c>
      <c r="Q15" s="26">
        <f>SUM(M15:P15)</f>
        <v>104</v>
      </c>
      <c r="R15" s="26"/>
      <c r="S15" s="29">
        <f>Q15+R15</f>
        <v>104</v>
      </c>
      <c r="T15" s="29" t="s">
        <v>589</v>
      </c>
    </row>
    <row r="16" spans="1:21" ht="21" customHeight="1" x14ac:dyDescent="0.25">
      <c r="A16" s="23" t="s">
        <v>159</v>
      </c>
      <c r="B16" s="24">
        <v>11</v>
      </c>
      <c r="C16" s="25" t="s">
        <v>357</v>
      </c>
      <c r="D16" s="25" t="s">
        <v>358</v>
      </c>
      <c r="E16" s="25" t="s">
        <v>359</v>
      </c>
      <c r="F16" s="26" t="s">
        <v>17</v>
      </c>
      <c r="G16" s="27">
        <v>37638</v>
      </c>
      <c r="H16" s="26" t="s">
        <v>45</v>
      </c>
      <c r="I16" s="26" t="s">
        <v>19</v>
      </c>
      <c r="J16" s="25" t="s">
        <v>360</v>
      </c>
      <c r="K16" s="26">
        <v>11</v>
      </c>
      <c r="L16" s="28" t="s">
        <v>553</v>
      </c>
      <c r="M16" s="26">
        <v>29</v>
      </c>
      <c r="N16" s="26">
        <v>36</v>
      </c>
      <c r="O16" s="26">
        <v>18</v>
      </c>
      <c r="P16" s="26">
        <v>20</v>
      </c>
      <c r="Q16" s="26">
        <f>SUM(M16:P16)</f>
        <v>103</v>
      </c>
      <c r="R16" s="26"/>
      <c r="S16" s="29">
        <f>Q16+R16</f>
        <v>103</v>
      </c>
      <c r="T16" s="29" t="s">
        <v>589</v>
      </c>
    </row>
    <row r="17" spans="1:20" ht="21" customHeight="1" x14ac:dyDescent="0.25">
      <c r="A17" s="23" t="s">
        <v>159</v>
      </c>
      <c r="B17" s="24">
        <v>12</v>
      </c>
      <c r="C17" s="25" t="s">
        <v>184</v>
      </c>
      <c r="D17" s="25" t="s">
        <v>185</v>
      </c>
      <c r="E17" s="25" t="s">
        <v>186</v>
      </c>
      <c r="F17" s="26" t="s">
        <v>17</v>
      </c>
      <c r="G17" s="27">
        <v>37556</v>
      </c>
      <c r="H17" s="26" t="s">
        <v>45</v>
      </c>
      <c r="I17" s="26" t="s">
        <v>19</v>
      </c>
      <c r="J17" s="25" t="s">
        <v>173</v>
      </c>
      <c r="K17" s="26">
        <v>11</v>
      </c>
      <c r="L17" s="28" t="s">
        <v>577</v>
      </c>
      <c r="M17" s="26">
        <v>38</v>
      </c>
      <c r="N17" s="26">
        <v>37</v>
      </c>
      <c r="O17" s="26">
        <v>14</v>
      </c>
      <c r="P17" s="26">
        <v>12</v>
      </c>
      <c r="Q17" s="26">
        <f>SUM(M17:P17)</f>
        <v>101</v>
      </c>
      <c r="R17" s="26"/>
      <c r="S17" s="29">
        <f>Q17+R17</f>
        <v>101</v>
      </c>
      <c r="T17" s="29" t="s">
        <v>589</v>
      </c>
    </row>
    <row r="18" spans="1:20" ht="21" customHeight="1" x14ac:dyDescent="0.25">
      <c r="A18" s="23" t="s">
        <v>72</v>
      </c>
      <c r="B18" s="24">
        <v>13</v>
      </c>
      <c r="C18" s="25" t="s">
        <v>73</v>
      </c>
      <c r="D18" s="25" t="s">
        <v>74</v>
      </c>
      <c r="E18" s="25" t="s">
        <v>54</v>
      </c>
      <c r="F18" s="26" t="s">
        <v>17</v>
      </c>
      <c r="G18" s="27">
        <v>37983</v>
      </c>
      <c r="H18" s="26" t="s">
        <v>45</v>
      </c>
      <c r="I18" s="26" t="s">
        <v>19</v>
      </c>
      <c r="J18" s="25" t="s">
        <v>75</v>
      </c>
      <c r="K18" s="26">
        <v>10</v>
      </c>
      <c r="L18" s="28" t="s">
        <v>487</v>
      </c>
      <c r="M18" s="26">
        <v>36</v>
      </c>
      <c r="N18" s="26">
        <v>36</v>
      </c>
      <c r="O18" s="26">
        <v>12</v>
      </c>
      <c r="P18" s="26">
        <v>16</v>
      </c>
      <c r="Q18" s="26">
        <f>SUM(M18:P18)</f>
        <v>100</v>
      </c>
      <c r="R18" s="26"/>
      <c r="S18" s="29">
        <f>Q18+R18</f>
        <v>100</v>
      </c>
      <c r="T18" s="29" t="s">
        <v>589</v>
      </c>
    </row>
    <row r="19" spans="1:20" ht="21" customHeight="1" x14ac:dyDescent="0.25">
      <c r="A19" s="23" t="s">
        <v>159</v>
      </c>
      <c r="B19" s="24">
        <v>14</v>
      </c>
      <c r="C19" s="25" t="s">
        <v>264</v>
      </c>
      <c r="D19" s="25" t="s">
        <v>26</v>
      </c>
      <c r="E19" s="25" t="s">
        <v>48</v>
      </c>
      <c r="F19" s="26" t="s">
        <v>28</v>
      </c>
      <c r="G19" s="27">
        <v>37848</v>
      </c>
      <c r="H19" s="26" t="s">
        <v>45</v>
      </c>
      <c r="I19" s="26" t="s">
        <v>19</v>
      </c>
      <c r="J19" s="25" t="s">
        <v>265</v>
      </c>
      <c r="K19" s="26">
        <v>10</v>
      </c>
      <c r="L19" s="28" t="s">
        <v>469</v>
      </c>
      <c r="M19" s="26">
        <v>35</v>
      </c>
      <c r="N19" s="26">
        <v>37</v>
      </c>
      <c r="O19" s="26">
        <v>10</v>
      </c>
      <c r="P19" s="26">
        <v>18</v>
      </c>
      <c r="Q19" s="26">
        <f>SUM(M19:P19)</f>
        <v>100</v>
      </c>
      <c r="R19" s="26"/>
      <c r="S19" s="29">
        <f>Q19+R19</f>
        <v>100</v>
      </c>
      <c r="T19" s="29" t="s">
        <v>589</v>
      </c>
    </row>
    <row r="20" spans="1:20" ht="21" customHeight="1" x14ac:dyDescent="0.25">
      <c r="A20" s="23" t="s">
        <v>159</v>
      </c>
      <c r="B20" s="24">
        <v>15</v>
      </c>
      <c r="C20" s="25" t="s">
        <v>288</v>
      </c>
      <c r="D20" s="25" t="s">
        <v>289</v>
      </c>
      <c r="E20" s="25" t="s">
        <v>176</v>
      </c>
      <c r="F20" s="26" t="s">
        <v>17</v>
      </c>
      <c r="G20" s="27">
        <v>37243</v>
      </c>
      <c r="H20" s="26" t="s">
        <v>45</v>
      </c>
      <c r="I20" s="26" t="s">
        <v>19</v>
      </c>
      <c r="J20" s="25" t="s">
        <v>290</v>
      </c>
      <c r="K20" s="26">
        <v>11</v>
      </c>
      <c r="L20" s="28" t="s">
        <v>515</v>
      </c>
      <c r="M20" s="26">
        <v>29</v>
      </c>
      <c r="N20" s="26">
        <v>38</v>
      </c>
      <c r="O20" s="26">
        <v>17</v>
      </c>
      <c r="P20" s="26">
        <v>16</v>
      </c>
      <c r="Q20" s="26">
        <f>SUM(M20:P20)</f>
        <v>100</v>
      </c>
      <c r="R20" s="26"/>
      <c r="S20" s="29">
        <f>Q20+R20</f>
        <v>100</v>
      </c>
      <c r="T20" s="29" t="s">
        <v>589</v>
      </c>
    </row>
    <row r="21" spans="1:20" ht="21" customHeight="1" x14ac:dyDescent="0.25">
      <c r="A21" s="23" t="s">
        <v>159</v>
      </c>
      <c r="B21" s="24">
        <v>16</v>
      </c>
      <c r="C21" s="25" t="s">
        <v>329</v>
      </c>
      <c r="D21" s="25" t="s">
        <v>236</v>
      </c>
      <c r="E21" s="25" t="s">
        <v>330</v>
      </c>
      <c r="F21" s="26" t="s">
        <v>28</v>
      </c>
      <c r="G21" s="27">
        <v>38505</v>
      </c>
      <c r="H21" s="26" t="s">
        <v>45</v>
      </c>
      <c r="I21" s="26" t="s">
        <v>19</v>
      </c>
      <c r="J21" s="25" t="s">
        <v>169</v>
      </c>
      <c r="K21" s="26">
        <v>8</v>
      </c>
      <c r="L21" s="28" t="s">
        <v>436</v>
      </c>
      <c r="M21" s="26">
        <v>31</v>
      </c>
      <c r="N21" s="26">
        <v>34</v>
      </c>
      <c r="O21" s="26">
        <v>15</v>
      </c>
      <c r="P21" s="26">
        <v>20</v>
      </c>
      <c r="Q21" s="26">
        <f>SUM(M21:P21)</f>
        <v>100</v>
      </c>
      <c r="R21" s="26"/>
      <c r="S21" s="29">
        <f>Q21+R21</f>
        <v>100</v>
      </c>
      <c r="T21" s="29" t="s">
        <v>589</v>
      </c>
    </row>
    <row r="22" spans="1:20" ht="21" customHeight="1" x14ac:dyDescent="0.25">
      <c r="A22" s="23" t="s">
        <v>159</v>
      </c>
      <c r="B22" s="24">
        <v>17</v>
      </c>
      <c r="C22" s="25" t="s">
        <v>346</v>
      </c>
      <c r="D22" s="25" t="s">
        <v>347</v>
      </c>
      <c r="E22" s="25" t="s">
        <v>117</v>
      </c>
      <c r="F22" s="26" t="s">
        <v>17</v>
      </c>
      <c r="G22" s="27">
        <v>37857</v>
      </c>
      <c r="H22" s="26" t="s">
        <v>45</v>
      </c>
      <c r="I22" s="26" t="s">
        <v>19</v>
      </c>
      <c r="J22" s="25" t="s">
        <v>177</v>
      </c>
      <c r="K22" s="26">
        <v>10</v>
      </c>
      <c r="L22" s="28" t="s">
        <v>477</v>
      </c>
      <c r="M22" s="26">
        <v>34</v>
      </c>
      <c r="N22" s="26">
        <v>38</v>
      </c>
      <c r="O22" s="26">
        <v>9</v>
      </c>
      <c r="P22" s="26">
        <v>19</v>
      </c>
      <c r="Q22" s="26">
        <f>SUM(M22:P22)</f>
        <v>100</v>
      </c>
      <c r="R22" s="26"/>
      <c r="S22" s="29">
        <f>Q22+R22</f>
        <v>100</v>
      </c>
      <c r="T22" s="29" t="s">
        <v>589</v>
      </c>
    </row>
    <row r="23" spans="1:20" ht="21" customHeight="1" x14ac:dyDescent="0.25">
      <c r="A23" s="23" t="s">
        <v>366</v>
      </c>
      <c r="B23" s="24">
        <v>18</v>
      </c>
      <c r="C23" s="25" t="s">
        <v>398</v>
      </c>
      <c r="D23" s="25" t="s">
        <v>267</v>
      </c>
      <c r="E23" s="25" t="s">
        <v>186</v>
      </c>
      <c r="F23" s="26" t="s">
        <v>17</v>
      </c>
      <c r="G23" s="27" t="s">
        <v>399</v>
      </c>
      <c r="H23" s="26" t="s">
        <v>45</v>
      </c>
      <c r="I23" s="26" t="s">
        <v>19</v>
      </c>
      <c r="J23" s="25" t="s">
        <v>373</v>
      </c>
      <c r="K23" s="26">
        <v>10</v>
      </c>
      <c r="L23" s="28" t="s">
        <v>492</v>
      </c>
      <c r="M23" s="26">
        <v>30</v>
      </c>
      <c r="N23" s="26">
        <v>38</v>
      </c>
      <c r="O23" s="26">
        <v>12</v>
      </c>
      <c r="P23" s="26">
        <v>19</v>
      </c>
      <c r="Q23" s="26">
        <f>SUM(M23:P23)</f>
        <v>99</v>
      </c>
      <c r="R23" s="26"/>
      <c r="S23" s="29">
        <f>Q23+R23</f>
        <v>99</v>
      </c>
      <c r="T23" s="29" t="s">
        <v>589</v>
      </c>
    </row>
    <row r="24" spans="1:20" ht="21" customHeight="1" x14ac:dyDescent="0.25">
      <c r="A24" s="23" t="s">
        <v>159</v>
      </c>
      <c r="B24" s="24">
        <v>19</v>
      </c>
      <c r="C24" s="25" t="s">
        <v>216</v>
      </c>
      <c r="D24" s="25" t="s">
        <v>217</v>
      </c>
      <c r="E24" s="25" t="s">
        <v>218</v>
      </c>
      <c r="F24" s="26" t="s">
        <v>28</v>
      </c>
      <c r="G24" s="27">
        <v>37809</v>
      </c>
      <c r="H24" s="26" t="s">
        <v>45</v>
      </c>
      <c r="I24" s="26" t="s">
        <v>19</v>
      </c>
      <c r="J24" s="25" t="s">
        <v>219</v>
      </c>
      <c r="K24" s="26">
        <v>10</v>
      </c>
      <c r="L24" s="28" t="s">
        <v>490</v>
      </c>
      <c r="M24" s="26">
        <v>32</v>
      </c>
      <c r="N24" s="26">
        <v>34</v>
      </c>
      <c r="O24" s="26">
        <v>14</v>
      </c>
      <c r="P24" s="26">
        <v>18</v>
      </c>
      <c r="Q24" s="26">
        <f>SUM(M24:P24)</f>
        <v>98</v>
      </c>
      <c r="R24" s="26"/>
      <c r="S24" s="29">
        <f>Q24+R24</f>
        <v>98</v>
      </c>
      <c r="T24" s="29" t="s">
        <v>589</v>
      </c>
    </row>
    <row r="25" spans="1:20" ht="21" customHeight="1" x14ac:dyDescent="0.25">
      <c r="A25" s="23" t="s">
        <v>159</v>
      </c>
      <c r="B25" s="24">
        <v>20</v>
      </c>
      <c r="C25" s="25" t="s">
        <v>324</v>
      </c>
      <c r="D25" s="25" t="s">
        <v>249</v>
      </c>
      <c r="E25" s="25" t="s">
        <v>27</v>
      </c>
      <c r="F25" s="26" t="s">
        <v>28</v>
      </c>
      <c r="G25" s="27">
        <v>37791</v>
      </c>
      <c r="H25" s="26" t="s">
        <v>45</v>
      </c>
      <c r="I25" s="26" t="s">
        <v>19</v>
      </c>
      <c r="J25" s="25" t="s">
        <v>325</v>
      </c>
      <c r="K25" s="26">
        <v>11</v>
      </c>
      <c r="L25" s="28" t="s">
        <v>519</v>
      </c>
      <c r="M25" s="26">
        <v>34</v>
      </c>
      <c r="N25" s="26">
        <v>36</v>
      </c>
      <c r="O25" s="26">
        <v>13</v>
      </c>
      <c r="P25" s="26">
        <v>15</v>
      </c>
      <c r="Q25" s="26">
        <f>SUM(M25:P25)</f>
        <v>98</v>
      </c>
      <c r="R25" s="26"/>
      <c r="S25" s="29">
        <f>Q25+R25</f>
        <v>98</v>
      </c>
      <c r="T25" s="29" t="s">
        <v>589</v>
      </c>
    </row>
    <row r="26" spans="1:20" ht="21" customHeight="1" x14ac:dyDescent="0.25">
      <c r="A26" s="23" t="s">
        <v>366</v>
      </c>
      <c r="B26" s="24">
        <v>21</v>
      </c>
      <c r="C26" s="25" t="s">
        <v>374</v>
      </c>
      <c r="D26" s="25" t="s">
        <v>375</v>
      </c>
      <c r="E26" s="25" t="s">
        <v>133</v>
      </c>
      <c r="F26" s="26" t="s">
        <v>28</v>
      </c>
      <c r="G26" s="27">
        <v>38217</v>
      </c>
      <c r="H26" s="26" t="s">
        <v>45</v>
      </c>
      <c r="I26" s="26" t="s">
        <v>19</v>
      </c>
      <c r="J26" s="25" t="s">
        <v>376</v>
      </c>
      <c r="K26" s="26">
        <v>9</v>
      </c>
      <c r="L26" s="28" t="s">
        <v>452</v>
      </c>
      <c r="M26" s="26">
        <v>29</v>
      </c>
      <c r="N26" s="26">
        <v>37</v>
      </c>
      <c r="O26" s="26">
        <v>12</v>
      </c>
      <c r="P26" s="26">
        <v>18</v>
      </c>
      <c r="Q26" s="26">
        <f>SUM(M26:P26)</f>
        <v>96</v>
      </c>
      <c r="R26" s="26"/>
      <c r="S26" s="29">
        <f>Q26+R26</f>
        <v>96</v>
      </c>
      <c r="T26" s="29" t="s">
        <v>589</v>
      </c>
    </row>
    <row r="27" spans="1:20" ht="21" customHeight="1" x14ac:dyDescent="0.25">
      <c r="A27" s="23" t="s">
        <v>159</v>
      </c>
      <c r="B27" s="24">
        <v>22</v>
      </c>
      <c r="C27" s="25" t="s">
        <v>202</v>
      </c>
      <c r="D27" s="25" t="s">
        <v>31</v>
      </c>
      <c r="E27" s="25" t="s">
        <v>200</v>
      </c>
      <c r="F27" s="26" t="s">
        <v>17</v>
      </c>
      <c r="G27" s="27">
        <v>37973</v>
      </c>
      <c r="H27" s="26" t="s">
        <v>45</v>
      </c>
      <c r="I27" s="26" t="s">
        <v>19</v>
      </c>
      <c r="J27" s="25" t="s">
        <v>203</v>
      </c>
      <c r="K27" s="26">
        <v>10</v>
      </c>
      <c r="L27" s="28" t="s">
        <v>461</v>
      </c>
      <c r="M27" s="26">
        <v>26</v>
      </c>
      <c r="N27" s="26">
        <v>37</v>
      </c>
      <c r="O27" s="26">
        <v>16</v>
      </c>
      <c r="P27" s="26">
        <v>16</v>
      </c>
      <c r="Q27" s="26">
        <f>SUM(M27:P27)</f>
        <v>95</v>
      </c>
      <c r="R27" s="26"/>
      <c r="S27" s="29">
        <f>Q27+R27</f>
        <v>95</v>
      </c>
      <c r="T27" s="29" t="s">
        <v>589</v>
      </c>
    </row>
    <row r="28" spans="1:20" ht="21" customHeight="1" x14ac:dyDescent="0.25">
      <c r="A28" s="23" t="s">
        <v>130</v>
      </c>
      <c r="B28" s="24">
        <v>23</v>
      </c>
      <c r="C28" s="25" t="s">
        <v>137</v>
      </c>
      <c r="D28" s="25" t="s">
        <v>138</v>
      </c>
      <c r="E28" s="25" t="s">
        <v>59</v>
      </c>
      <c r="F28" s="26" t="s">
        <v>49</v>
      </c>
      <c r="G28" s="27">
        <v>37669</v>
      </c>
      <c r="H28" s="26" t="s">
        <v>45</v>
      </c>
      <c r="I28" s="26" t="s">
        <v>19</v>
      </c>
      <c r="J28" s="25" t="s">
        <v>134</v>
      </c>
      <c r="K28" s="26">
        <v>11</v>
      </c>
      <c r="L28" s="28" t="s">
        <v>529</v>
      </c>
      <c r="M28" s="26">
        <v>28</v>
      </c>
      <c r="N28" s="26">
        <v>36</v>
      </c>
      <c r="O28" s="26">
        <v>13</v>
      </c>
      <c r="P28" s="26">
        <v>18</v>
      </c>
      <c r="Q28" s="26">
        <f>SUM(M28:P28)</f>
        <v>95</v>
      </c>
      <c r="R28" s="26"/>
      <c r="S28" s="29">
        <f>Q28+R28</f>
        <v>95</v>
      </c>
      <c r="T28" s="29" t="s">
        <v>589</v>
      </c>
    </row>
    <row r="29" spans="1:20" ht="21" customHeight="1" x14ac:dyDescent="0.25">
      <c r="A29" s="23" t="s">
        <v>72</v>
      </c>
      <c r="B29" s="24">
        <v>24</v>
      </c>
      <c r="C29" s="25" t="s">
        <v>80</v>
      </c>
      <c r="D29" s="25" t="s">
        <v>81</v>
      </c>
      <c r="E29" s="25" t="s">
        <v>82</v>
      </c>
      <c r="F29" s="26" t="s">
        <v>28</v>
      </c>
      <c r="G29" s="27">
        <v>38312</v>
      </c>
      <c r="H29" s="26" t="s">
        <v>45</v>
      </c>
      <c r="I29" s="26" t="s">
        <v>19</v>
      </c>
      <c r="J29" s="25" t="s">
        <v>83</v>
      </c>
      <c r="K29" s="26">
        <v>11</v>
      </c>
      <c r="L29" s="28" t="s">
        <v>556</v>
      </c>
      <c r="M29" s="26">
        <v>29</v>
      </c>
      <c r="N29" s="26">
        <v>39</v>
      </c>
      <c r="O29" s="26">
        <v>14</v>
      </c>
      <c r="P29" s="26">
        <v>12</v>
      </c>
      <c r="Q29" s="26">
        <f>SUM(M29:P29)</f>
        <v>94</v>
      </c>
      <c r="R29" s="26"/>
      <c r="S29" s="29">
        <f>Q29+R29</f>
        <v>94</v>
      </c>
      <c r="T29" s="29" t="s">
        <v>589</v>
      </c>
    </row>
    <row r="30" spans="1:20" ht="21" customHeight="1" x14ac:dyDescent="0.25">
      <c r="A30" s="23" t="s">
        <v>56</v>
      </c>
      <c r="B30" s="24">
        <v>25</v>
      </c>
      <c r="C30" s="25" t="s">
        <v>68</v>
      </c>
      <c r="D30" s="25" t="s">
        <v>69</v>
      </c>
      <c r="E30" s="25" t="s">
        <v>70</v>
      </c>
      <c r="F30" s="26" t="s">
        <v>49</v>
      </c>
      <c r="G30" s="27">
        <v>37585</v>
      </c>
      <c r="H30" s="26" t="s">
        <v>45</v>
      </c>
      <c r="I30" s="26" t="s">
        <v>19</v>
      </c>
      <c r="J30" s="25" t="s">
        <v>60</v>
      </c>
      <c r="K30" s="26">
        <v>11</v>
      </c>
      <c r="L30" s="28" t="s">
        <v>569</v>
      </c>
      <c r="M30" s="26">
        <v>31</v>
      </c>
      <c r="N30" s="26">
        <v>37</v>
      </c>
      <c r="O30" s="26">
        <v>11</v>
      </c>
      <c r="P30" s="26">
        <v>15</v>
      </c>
      <c r="Q30" s="26">
        <f>SUM(M30:P30)</f>
        <v>94</v>
      </c>
      <c r="R30" s="26"/>
      <c r="S30" s="29">
        <f>Q30+R30</f>
        <v>94</v>
      </c>
      <c r="T30" s="29" t="s">
        <v>589</v>
      </c>
    </row>
    <row r="31" spans="1:20" ht="21" customHeight="1" x14ac:dyDescent="0.25">
      <c r="A31" s="23" t="s">
        <v>408</v>
      </c>
      <c r="B31" s="24">
        <v>26</v>
      </c>
      <c r="C31" s="25" t="s">
        <v>409</v>
      </c>
      <c r="D31" s="25" t="s">
        <v>239</v>
      </c>
      <c r="E31" s="25" t="s">
        <v>78</v>
      </c>
      <c r="F31" s="26" t="s">
        <v>44</v>
      </c>
      <c r="G31" s="27">
        <v>37597</v>
      </c>
      <c r="H31" s="26" t="s">
        <v>45</v>
      </c>
      <c r="I31" s="26" t="s">
        <v>19</v>
      </c>
      <c r="J31" s="25" t="s">
        <v>410</v>
      </c>
      <c r="K31" s="26">
        <v>11</v>
      </c>
      <c r="L31" s="28" t="s">
        <v>575</v>
      </c>
      <c r="M31" s="26">
        <v>28</v>
      </c>
      <c r="N31" s="26">
        <v>34</v>
      </c>
      <c r="O31" s="26">
        <v>14</v>
      </c>
      <c r="P31" s="26">
        <v>16</v>
      </c>
      <c r="Q31" s="26">
        <f>SUM(M31:P31)</f>
        <v>92</v>
      </c>
      <c r="R31" s="26"/>
      <c r="S31" s="29">
        <f>Q31+R31</f>
        <v>92</v>
      </c>
      <c r="T31" s="29" t="s">
        <v>589</v>
      </c>
    </row>
    <row r="32" spans="1:20" ht="21" customHeight="1" x14ac:dyDescent="0.25">
      <c r="A32" s="23" t="s">
        <v>159</v>
      </c>
      <c r="B32" s="24">
        <v>27</v>
      </c>
      <c r="C32" s="25" t="s">
        <v>318</v>
      </c>
      <c r="D32" s="25" t="s">
        <v>66</v>
      </c>
      <c r="E32" s="25" t="s">
        <v>39</v>
      </c>
      <c r="F32" s="26" t="s">
        <v>17</v>
      </c>
      <c r="G32" s="27">
        <v>38366</v>
      </c>
      <c r="H32" s="26" t="s">
        <v>45</v>
      </c>
      <c r="I32" s="26" t="s">
        <v>19</v>
      </c>
      <c r="J32" s="25" t="s">
        <v>183</v>
      </c>
      <c r="K32" s="26">
        <v>9</v>
      </c>
      <c r="L32" s="28" t="s">
        <v>449</v>
      </c>
      <c r="M32" s="26">
        <v>29</v>
      </c>
      <c r="N32" s="26">
        <v>37</v>
      </c>
      <c r="O32" s="26">
        <v>10</v>
      </c>
      <c r="P32" s="26">
        <v>16</v>
      </c>
      <c r="Q32" s="26">
        <f>SUM(M32:P32)</f>
        <v>92</v>
      </c>
      <c r="R32" s="26"/>
      <c r="S32" s="29">
        <f>Q32+R32</f>
        <v>92</v>
      </c>
      <c r="T32" s="29" t="s">
        <v>589</v>
      </c>
    </row>
    <row r="33" spans="1:20" ht="21" customHeight="1" x14ac:dyDescent="0.25">
      <c r="A33" s="23" t="s">
        <v>159</v>
      </c>
      <c r="B33" s="24">
        <v>28</v>
      </c>
      <c r="C33" s="25" t="s">
        <v>319</v>
      </c>
      <c r="D33" s="25" t="s">
        <v>320</v>
      </c>
      <c r="E33" s="25" t="s">
        <v>229</v>
      </c>
      <c r="F33" s="26" t="s">
        <v>28</v>
      </c>
      <c r="G33" s="27">
        <v>38320</v>
      </c>
      <c r="H33" s="26" t="s">
        <v>45</v>
      </c>
      <c r="I33" s="26" t="s">
        <v>19</v>
      </c>
      <c r="J33" s="25" t="s">
        <v>321</v>
      </c>
      <c r="K33" s="26">
        <v>9</v>
      </c>
      <c r="L33" s="28" t="s">
        <v>437</v>
      </c>
      <c r="M33" s="26">
        <v>33</v>
      </c>
      <c r="N33" s="26">
        <v>37</v>
      </c>
      <c r="O33" s="26">
        <v>6</v>
      </c>
      <c r="P33" s="26">
        <v>16</v>
      </c>
      <c r="Q33" s="26">
        <f>SUM(M33:P33)</f>
        <v>92</v>
      </c>
      <c r="R33" s="26"/>
      <c r="S33" s="29">
        <f>Q33+R33</f>
        <v>92</v>
      </c>
      <c r="T33" s="29" t="s">
        <v>589</v>
      </c>
    </row>
    <row r="34" spans="1:20" ht="21" customHeight="1" x14ac:dyDescent="0.25">
      <c r="A34" s="23" t="s">
        <v>159</v>
      </c>
      <c r="B34" s="24">
        <v>29</v>
      </c>
      <c r="C34" s="25" t="s">
        <v>196</v>
      </c>
      <c r="D34" s="25" t="s">
        <v>38</v>
      </c>
      <c r="E34" s="25" t="s">
        <v>197</v>
      </c>
      <c r="F34" s="26" t="s">
        <v>17</v>
      </c>
      <c r="G34" s="27">
        <v>37837</v>
      </c>
      <c r="H34" s="26" t="s">
        <v>45</v>
      </c>
      <c r="I34" s="26" t="s">
        <v>19</v>
      </c>
      <c r="J34" s="25" t="s">
        <v>198</v>
      </c>
      <c r="K34" s="26">
        <v>10</v>
      </c>
      <c r="L34" s="28" t="s">
        <v>471</v>
      </c>
      <c r="M34" s="26">
        <v>30</v>
      </c>
      <c r="N34" s="26">
        <v>38</v>
      </c>
      <c r="O34" s="26">
        <v>8</v>
      </c>
      <c r="P34" s="26">
        <v>15</v>
      </c>
      <c r="Q34" s="26">
        <f>SUM(M34:P34)</f>
        <v>91</v>
      </c>
      <c r="R34" s="26"/>
      <c r="S34" s="29">
        <f>Q34+R34</f>
        <v>91</v>
      </c>
      <c r="T34" s="29" t="s">
        <v>589</v>
      </c>
    </row>
    <row r="35" spans="1:20" ht="21" customHeight="1" x14ac:dyDescent="0.25">
      <c r="A35" s="23" t="s">
        <v>159</v>
      </c>
      <c r="B35" s="24">
        <v>30</v>
      </c>
      <c r="C35" s="25" t="s">
        <v>192</v>
      </c>
      <c r="D35" s="25" t="s">
        <v>193</v>
      </c>
      <c r="E35" s="25" t="s">
        <v>194</v>
      </c>
      <c r="F35" s="26" t="s">
        <v>28</v>
      </c>
      <c r="G35" s="27">
        <v>37768</v>
      </c>
      <c r="H35" s="26" t="s">
        <v>45</v>
      </c>
      <c r="I35" s="26" t="s">
        <v>19</v>
      </c>
      <c r="J35" s="25" t="s">
        <v>195</v>
      </c>
      <c r="K35" s="26">
        <v>10</v>
      </c>
      <c r="L35" s="28" t="s">
        <v>473</v>
      </c>
      <c r="M35" s="26">
        <v>23</v>
      </c>
      <c r="N35" s="26">
        <v>36</v>
      </c>
      <c r="O35" s="26">
        <v>17</v>
      </c>
      <c r="P35" s="26">
        <v>14</v>
      </c>
      <c r="Q35" s="26">
        <f>SUM(M35:P35)</f>
        <v>90</v>
      </c>
      <c r="R35" s="26"/>
      <c r="S35" s="29">
        <f>Q35+R35</f>
        <v>90</v>
      </c>
      <c r="T35" s="29" t="s">
        <v>589</v>
      </c>
    </row>
    <row r="36" spans="1:20" ht="21" customHeight="1" x14ac:dyDescent="0.25">
      <c r="A36" s="23" t="s">
        <v>159</v>
      </c>
      <c r="B36" s="24">
        <v>31</v>
      </c>
      <c r="C36" s="25" t="s">
        <v>292</v>
      </c>
      <c r="D36" s="25" t="s">
        <v>38</v>
      </c>
      <c r="E36" s="25" t="s">
        <v>112</v>
      </c>
      <c r="F36" s="26" t="s">
        <v>17</v>
      </c>
      <c r="G36" s="27">
        <v>37798</v>
      </c>
      <c r="H36" s="26" t="s">
        <v>45</v>
      </c>
      <c r="I36" s="26" t="s">
        <v>19</v>
      </c>
      <c r="J36" s="25" t="s">
        <v>222</v>
      </c>
      <c r="K36" s="26">
        <v>10</v>
      </c>
      <c r="L36" s="28" t="s">
        <v>467</v>
      </c>
      <c r="M36" s="26">
        <v>26</v>
      </c>
      <c r="N36" s="26">
        <v>35</v>
      </c>
      <c r="O36" s="26">
        <v>12</v>
      </c>
      <c r="P36" s="26">
        <v>17</v>
      </c>
      <c r="Q36" s="26">
        <f>SUM(M36:P36)</f>
        <v>90</v>
      </c>
      <c r="R36" s="26"/>
      <c r="S36" s="29">
        <f>Q36+R36</f>
        <v>90</v>
      </c>
      <c r="T36" s="29" t="s">
        <v>589</v>
      </c>
    </row>
    <row r="37" spans="1:20" ht="21" customHeight="1" x14ac:dyDescent="0.25">
      <c r="A37" s="23" t="s">
        <v>159</v>
      </c>
      <c r="B37" s="24">
        <v>32</v>
      </c>
      <c r="C37" s="25" t="s">
        <v>298</v>
      </c>
      <c r="D37" s="25" t="s">
        <v>31</v>
      </c>
      <c r="E37" s="25" t="s">
        <v>299</v>
      </c>
      <c r="F37" s="26" t="s">
        <v>17</v>
      </c>
      <c r="G37" s="27">
        <v>37739</v>
      </c>
      <c r="H37" s="26" t="s">
        <v>45</v>
      </c>
      <c r="I37" s="26" t="s">
        <v>19</v>
      </c>
      <c r="J37" s="25" t="s">
        <v>219</v>
      </c>
      <c r="K37" s="26">
        <v>10</v>
      </c>
      <c r="L37" s="28" t="s">
        <v>494</v>
      </c>
      <c r="M37" s="26">
        <v>37</v>
      </c>
      <c r="N37" s="26">
        <v>27</v>
      </c>
      <c r="O37" s="26">
        <v>12</v>
      </c>
      <c r="P37" s="26">
        <v>14</v>
      </c>
      <c r="Q37" s="26">
        <f>SUM(M37:P37)</f>
        <v>90</v>
      </c>
      <c r="R37" s="26"/>
      <c r="S37" s="29">
        <f>Q37+R37</f>
        <v>90</v>
      </c>
      <c r="T37" s="29" t="s">
        <v>589</v>
      </c>
    </row>
    <row r="38" spans="1:20" ht="21" customHeight="1" x14ac:dyDescent="0.25">
      <c r="A38" s="23" t="s">
        <v>159</v>
      </c>
      <c r="B38" s="24">
        <v>33</v>
      </c>
      <c r="C38" s="25" t="s">
        <v>309</v>
      </c>
      <c r="D38" s="25" t="s">
        <v>310</v>
      </c>
      <c r="E38" s="25" t="s">
        <v>311</v>
      </c>
      <c r="F38" s="26" t="s">
        <v>17</v>
      </c>
      <c r="G38" s="27">
        <v>37923</v>
      </c>
      <c r="H38" s="26" t="s">
        <v>45</v>
      </c>
      <c r="I38" s="26" t="s">
        <v>19</v>
      </c>
      <c r="J38" s="25" t="s">
        <v>312</v>
      </c>
      <c r="K38" s="26">
        <v>11</v>
      </c>
      <c r="L38" s="28" t="s">
        <v>516</v>
      </c>
      <c r="M38" s="26">
        <v>27</v>
      </c>
      <c r="N38" s="26">
        <v>34</v>
      </c>
      <c r="O38" s="26">
        <v>12</v>
      </c>
      <c r="P38" s="26">
        <v>17</v>
      </c>
      <c r="Q38" s="26">
        <f>SUM(M38:P38)</f>
        <v>90</v>
      </c>
      <c r="R38" s="26"/>
      <c r="S38" s="29">
        <f>Q38+R38</f>
        <v>90</v>
      </c>
      <c r="T38" s="29" t="s">
        <v>589</v>
      </c>
    </row>
    <row r="39" spans="1:20" ht="21" customHeight="1" x14ac:dyDescent="0.25">
      <c r="A39" s="23" t="s">
        <v>56</v>
      </c>
      <c r="B39" s="24">
        <v>34</v>
      </c>
      <c r="C39" s="25" t="s">
        <v>61</v>
      </c>
      <c r="D39" s="25" t="s">
        <v>62</v>
      </c>
      <c r="E39" s="25" t="s">
        <v>63</v>
      </c>
      <c r="F39" s="26" t="s">
        <v>49</v>
      </c>
      <c r="G39" s="27">
        <v>37349</v>
      </c>
      <c r="H39" s="26" t="s">
        <v>45</v>
      </c>
      <c r="I39" s="26" t="s">
        <v>19</v>
      </c>
      <c r="J39" s="25" t="s">
        <v>64</v>
      </c>
      <c r="K39" s="26">
        <v>11</v>
      </c>
      <c r="L39" s="28" t="s">
        <v>542</v>
      </c>
      <c r="M39" s="26">
        <v>27</v>
      </c>
      <c r="N39" s="26">
        <v>36</v>
      </c>
      <c r="O39" s="26">
        <v>10</v>
      </c>
      <c r="P39" s="26">
        <v>17</v>
      </c>
      <c r="Q39" s="26">
        <f>SUM(M39:P39)</f>
        <v>90</v>
      </c>
      <c r="R39" s="26"/>
      <c r="S39" s="29">
        <f>Q39+R39</f>
        <v>90</v>
      </c>
      <c r="T39" s="29" t="s">
        <v>589</v>
      </c>
    </row>
    <row r="40" spans="1:20" ht="21" customHeight="1" x14ac:dyDescent="0.25">
      <c r="A40" s="23" t="s">
        <v>159</v>
      </c>
      <c r="B40" s="24">
        <v>35</v>
      </c>
      <c r="C40" s="25" t="s">
        <v>286</v>
      </c>
      <c r="D40" s="25" t="s">
        <v>287</v>
      </c>
      <c r="E40" s="25" t="s">
        <v>100</v>
      </c>
      <c r="F40" s="26" t="s">
        <v>17</v>
      </c>
      <c r="G40" s="27">
        <v>38046</v>
      </c>
      <c r="H40" s="26" t="s">
        <v>45</v>
      </c>
      <c r="I40" s="26" t="s">
        <v>19</v>
      </c>
      <c r="J40" s="25" t="s">
        <v>173</v>
      </c>
      <c r="K40" s="26">
        <v>10</v>
      </c>
      <c r="L40" s="28" t="s">
        <v>486</v>
      </c>
      <c r="M40" s="26">
        <v>20</v>
      </c>
      <c r="N40" s="26">
        <v>36</v>
      </c>
      <c r="O40" s="26">
        <v>16</v>
      </c>
      <c r="P40" s="26">
        <v>17</v>
      </c>
      <c r="Q40" s="26">
        <f>SUM(M40:P40)</f>
        <v>89</v>
      </c>
      <c r="R40" s="26"/>
      <c r="S40" s="29">
        <f>Q40+R40</f>
        <v>89</v>
      </c>
      <c r="T40" s="29" t="s">
        <v>589</v>
      </c>
    </row>
    <row r="41" spans="1:20" ht="21" customHeight="1" x14ac:dyDescent="0.25">
      <c r="A41" s="23" t="s">
        <v>13</v>
      </c>
      <c r="B41" s="24">
        <v>36</v>
      </c>
      <c r="C41" s="25" t="s">
        <v>30</v>
      </c>
      <c r="D41" s="25" t="s">
        <v>31</v>
      </c>
      <c r="E41" s="25" t="s">
        <v>32</v>
      </c>
      <c r="F41" s="26" t="s">
        <v>17</v>
      </c>
      <c r="G41" s="27">
        <v>38380</v>
      </c>
      <c r="H41" s="26" t="s">
        <v>18</v>
      </c>
      <c r="I41" s="26" t="s">
        <v>19</v>
      </c>
      <c r="J41" s="25" t="s">
        <v>33</v>
      </c>
      <c r="K41" s="26">
        <v>9</v>
      </c>
      <c r="L41" s="28" t="s">
        <v>440</v>
      </c>
      <c r="M41" s="26">
        <v>30</v>
      </c>
      <c r="N41" s="26">
        <v>35</v>
      </c>
      <c r="O41" s="26">
        <v>11</v>
      </c>
      <c r="P41" s="26">
        <v>13</v>
      </c>
      <c r="Q41" s="26">
        <f>SUM(M41:P41)</f>
        <v>89</v>
      </c>
      <c r="R41" s="26"/>
      <c r="S41" s="29">
        <f>Q41+R41</f>
        <v>89</v>
      </c>
      <c r="T41" s="29" t="s">
        <v>589</v>
      </c>
    </row>
    <row r="42" spans="1:20" ht="21" customHeight="1" x14ac:dyDescent="0.25">
      <c r="A42" s="23" t="s">
        <v>366</v>
      </c>
      <c r="B42" s="24">
        <v>37</v>
      </c>
      <c r="C42" s="25" t="s">
        <v>367</v>
      </c>
      <c r="D42" s="25" t="s">
        <v>38</v>
      </c>
      <c r="E42" s="25" t="s">
        <v>67</v>
      </c>
      <c r="F42" s="26" t="s">
        <v>17</v>
      </c>
      <c r="G42" s="27" t="s">
        <v>368</v>
      </c>
      <c r="H42" s="26" t="s">
        <v>45</v>
      </c>
      <c r="I42" s="26" t="s">
        <v>19</v>
      </c>
      <c r="J42" s="25" t="s">
        <v>369</v>
      </c>
      <c r="K42" s="26">
        <v>10</v>
      </c>
      <c r="L42" s="28" t="s">
        <v>463</v>
      </c>
      <c r="M42" s="26">
        <v>28</v>
      </c>
      <c r="N42" s="26">
        <v>36</v>
      </c>
      <c r="O42" s="26">
        <v>10</v>
      </c>
      <c r="P42" s="26">
        <v>14</v>
      </c>
      <c r="Q42" s="26">
        <f>SUM(M42:P42)</f>
        <v>88</v>
      </c>
      <c r="R42" s="26"/>
      <c r="S42" s="29">
        <f>Q42+R42</f>
        <v>88</v>
      </c>
      <c r="T42" s="29" t="s">
        <v>589</v>
      </c>
    </row>
    <row r="43" spans="1:20" ht="21" customHeight="1" x14ac:dyDescent="0.25">
      <c r="A43" s="23" t="s">
        <v>159</v>
      </c>
      <c r="B43" s="24">
        <v>38</v>
      </c>
      <c r="C43" s="25" t="s">
        <v>281</v>
      </c>
      <c r="D43" s="25" t="s">
        <v>71</v>
      </c>
      <c r="E43" s="25" t="s">
        <v>282</v>
      </c>
      <c r="F43" s="26" t="s">
        <v>17</v>
      </c>
      <c r="G43" s="27">
        <v>37994</v>
      </c>
      <c r="H43" s="26" t="s">
        <v>45</v>
      </c>
      <c r="I43" s="26" t="s">
        <v>19</v>
      </c>
      <c r="J43" s="25" t="s">
        <v>234</v>
      </c>
      <c r="K43" s="26">
        <v>10</v>
      </c>
      <c r="L43" s="28" t="s">
        <v>498</v>
      </c>
      <c r="M43" s="26">
        <v>29</v>
      </c>
      <c r="N43" s="26">
        <v>34</v>
      </c>
      <c r="O43" s="26">
        <v>15</v>
      </c>
      <c r="P43" s="26">
        <v>10</v>
      </c>
      <c r="Q43" s="26">
        <f>SUM(M43:P43)</f>
        <v>88</v>
      </c>
      <c r="R43" s="26"/>
      <c r="S43" s="29">
        <f>Q43+R43</f>
        <v>88</v>
      </c>
      <c r="T43" s="29" t="s">
        <v>589</v>
      </c>
    </row>
    <row r="44" spans="1:20" ht="21" customHeight="1" x14ac:dyDescent="0.25">
      <c r="A44" s="23" t="s">
        <v>159</v>
      </c>
      <c r="B44" s="24">
        <v>39</v>
      </c>
      <c r="C44" s="25" t="s">
        <v>283</v>
      </c>
      <c r="D44" s="25" t="s">
        <v>116</v>
      </c>
      <c r="E44" s="25" t="s">
        <v>284</v>
      </c>
      <c r="F44" s="26" t="s">
        <v>17</v>
      </c>
      <c r="G44" s="27">
        <v>37972</v>
      </c>
      <c r="H44" s="26" t="s">
        <v>45</v>
      </c>
      <c r="I44" s="26" t="s">
        <v>19</v>
      </c>
      <c r="J44" s="25" t="s">
        <v>285</v>
      </c>
      <c r="K44" s="26">
        <v>10</v>
      </c>
      <c r="L44" s="28" t="s">
        <v>483</v>
      </c>
      <c r="M44" s="26">
        <v>31</v>
      </c>
      <c r="N44" s="26">
        <v>33</v>
      </c>
      <c r="O44" s="26">
        <v>11</v>
      </c>
      <c r="P44" s="26">
        <v>13</v>
      </c>
      <c r="Q44" s="26">
        <f>SUM(M44:P44)</f>
        <v>88</v>
      </c>
      <c r="R44" s="26">
        <v>0</v>
      </c>
      <c r="S44" s="29">
        <f>Q44+R44</f>
        <v>88</v>
      </c>
      <c r="T44" s="29" t="s">
        <v>589</v>
      </c>
    </row>
    <row r="45" spans="1:20" ht="21" customHeight="1" x14ac:dyDescent="0.25">
      <c r="A45" s="23" t="s">
        <v>56</v>
      </c>
      <c r="B45" s="24">
        <v>40</v>
      </c>
      <c r="C45" s="25" t="s">
        <v>65</v>
      </c>
      <c r="D45" s="25" t="s">
        <v>66</v>
      </c>
      <c r="E45" s="25" t="s">
        <v>67</v>
      </c>
      <c r="F45" s="26" t="s">
        <v>44</v>
      </c>
      <c r="G45" s="27">
        <v>37987</v>
      </c>
      <c r="H45" s="26" t="s">
        <v>45</v>
      </c>
      <c r="I45" s="26" t="s">
        <v>19</v>
      </c>
      <c r="J45" s="25" t="s">
        <v>60</v>
      </c>
      <c r="K45" s="26">
        <v>10</v>
      </c>
      <c r="L45" s="28" t="s">
        <v>474</v>
      </c>
      <c r="M45" s="26">
        <v>28</v>
      </c>
      <c r="N45" s="26">
        <v>33</v>
      </c>
      <c r="O45" s="26">
        <v>14</v>
      </c>
      <c r="P45" s="26">
        <v>13</v>
      </c>
      <c r="Q45" s="26">
        <f>SUM(M45:P45)</f>
        <v>88</v>
      </c>
      <c r="R45" s="26"/>
      <c r="S45" s="29">
        <f>Q45+R45</f>
        <v>88</v>
      </c>
      <c r="T45" s="29" t="s">
        <v>589</v>
      </c>
    </row>
    <row r="46" spans="1:20" ht="21" customHeight="1" x14ac:dyDescent="0.25">
      <c r="A46" s="23" t="s">
        <v>40</v>
      </c>
      <c r="B46" s="24">
        <v>41</v>
      </c>
      <c r="C46" s="25" t="s">
        <v>47</v>
      </c>
      <c r="D46" s="25" t="s">
        <v>35</v>
      </c>
      <c r="E46" s="25" t="s">
        <v>48</v>
      </c>
      <c r="F46" s="26" t="s">
        <v>49</v>
      </c>
      <c r="G46" s="27">
        <v>37356</v>
      </c>
      <c r="H46" s="26" t="s">
        <v>45</v>
      </c>
      <c r="I46" s="26" t="s">
        <v>19</v>
      </c>
      <c r="J46" s="25" t="s">
        <v>50</v>
      </c>
      <c r="K46" s="26">
        <v>11</v>
      </c>
      <c r="L46" s="28" t="s">
        <v>545</v>
      </c>
      <c r="M46" s="26">
        <v>28</v>
      </c>
      <c r="N46" s="26">
        <v>32</v>
      </c>
      <c r="O46" s="26">
        <v>11</v>
      </c>
      <c r="P46" s="26">
        <v>14</v>
      </c>
      <c r="Q46" s="26">
        <f>SUM(M46:P46)</f>
        <v>85</v>
      </c>
      <c r="R46" s="26">
        <v>3</v>
      </c>
      <c r="S46" s="29">
        <f>Q46+R46</f>
        <v>88</v>
      </c>
      <c r="T46" s="29" t="s">
        <v>589</v>
      </c>
    </row>
    <row r="47" spans="1:20" ht="21" customHeight="1" x14ac:dyDescent="0.25">
      <c r="A47" s="23" t="s">
        <v>159</v>
      </c>
      <c r="B47" s="24">
        <v>42</v>
      </c>
      <c r="C47" s="25" t="s">
        <v>164</v>
      </c>
      <c r="D47" s="25" t="s">
        <v>165</v>
      </c>
      <c r="E47" s="25" t="s">
        <v>54</v>
      </c>
      <c r="F47" s="26" t="s">
        <v>17</v>
      </c>
      <c r="G47" s="27">
        <v>37515</v>
      </c>
      <c r="H47" s="26" t="s">
        <v>45</v>
      </c>
      <c r="I47" s="26" t="s">
        <v>19</v>
      </c>
      <c r="J47" s="25" t="s">
        <v>166</v>
      </c>
      <c r="K47" s="26">
        <v>11</v>
      </c>
      <c r="L47" s="28" t="s">
        <v>550</v>
      </c>
      <c r="M47" s="26">
        <v>28</v>
      </c>
      <c r="N47" s="26">
        <v>34</v>
      </c>
      <c r="O47" s="26">
        <v>10</v>
      </c>
      <c r="P47" s="26">
        <v>15</v>
      </c>
      <c r="Q47" s="26">
        <f>SUM(M47:P47)</f>
        <v>87</v>
      </c>
      <c r="R47" s="26"/>
      <c r="S47" s="29">
        <f>Q47+R47</f>
        <v>87</v>
      </c>
      <c r="T47" s="29" t="s">
        <v>589</v>
      </c>
    </row>
    <row r="48" spans="1:20" ht="21" customHeight="1" x14ac:dyDescent="0.25">
      <c r="A48" s="23" t="s">
        <v>159</v>
      </c>
      <c r="B48" s="24">
        <v>43</v>
      </c>
      <c r="C48" s="25" t="s">
        <v>167</v>
      </c>
      <c r="D48" s="25" t="s">
        <v>168</v>
      </c>
      <c r="E48" s="25" t="s">
        <v>96</v>
      </c>
      <c r="F48" s="26" t="s">
        <v>17</v>
      </c>
      <c r="G48" s="27">
        <v>37520</v>
      </c>
      <c r="H48" s="26" t="s">
        <v>45</v>
      </c>
      <c r="I48" s="26" t="s">
        <v>19</v>
      </c>
      <c r="J48" s="25" t="s">
        <v>169</v>
      </c>
      <c r="K48" s="26">
        <v>11</v>
      </c>
      <c r="L48" s="28" t="s">
        <v>562</v>
      </c>
      <c r="M48" s="26">
        <v>24</v>
      </c>
      <c r="N48" s="26">
        <v>36</v>
      </c>
      <c r="O48" s="26">
        <v>11</v>
      </c>
      <c r="P48" s="26">
        <v>16</v>
      </c>
      <c r="Q48" s="26">
        <f>SUM(M48:P48)</f>
        <v>87</v>
      </c>
      <c r="R48" s="26"/>
      <c r="S48" s="29">
        <f>Q48+R48</f>
        <v>87</v>
      </c>
      <c r="T48" s="29" t="s">
        <v>589</v>
      </c>
    </row>
    <row r="49" spans="1:20" ht="21" customHeight="1" x14ac:dyDescent="0.25">
      <c r="A49" s="23" t="s">
        <v>159</v>
      </c>
      <c r="B49" s="24">
        <v>44</v>
      </c>
      <c r="C49" s="25" t="s">
        <v>230</v>
      </c>
      <c r="D49" s="25" t="s">
        <v>35</v>
      </c>
      <c r="E49" s="25" t="s">
        <v>231</v>
      </c>
      <c r="F49" s="26" t="s">
        <v>28</v>
      </c>
      <c r="G49" s="27">
        <v>38127</v>
      </c>
      <c r="H49" s="26" t="s">
        <v>45</v>
      </c>
      <c r="I49" s="26" t="s">
        <v>19</v>
      </c>
      <c r="J49" s="25" t="s">
        <v>169</v>
      </c>
      <c r="K49" s="26">
        <v>9</v>
      </c>
      <c r="L49" s="28" t="s">
        <v>441</v>
      </c>
      <c r="M49" s="26">
        <v>21</v>
      </c>
      <c r="N49" s="26">
        <v>34</v>
      </c>
      <c r="O49" s="26">
        <v>13</v>
      </c>
      <c r="P49" s="26">
        <v>19</v>
      </c>
      <c r="Q49" s="26">
        <f>SUM(M49:P49)</f>
        <v>87</v>
      </c>
      <c r="R49" s="26"/>
      <c r="S49" s="29">
        <f>Q49+R49</f>
        <v>87</v>
      </c>
      <c r="T49" s="29" t="s">
        <v>589</v>
      </c>
    </row>
    <row r="50" spans="1:20" ht="21" customHeight="1" x14ac:dyDescent="0.25">
      <c r="A50" s="23" t="s">
        <v>130</v>
      </c>
      <c r="B50" s="24">
        <v>45</v>
      </c>
      <c r="C50" s="25" t="s">
        <v>144</v>
      </c>
      <c r="D50" s="25" t="s">
        <v>145</v>
      </c>
      <c r="E50" s="25" t="s">
        <v>133</v>
      </c>
      <c r="F50" s="26" t="s">
        <v>49</v>
      </c>
      <c r="G50" s="27">
        <v>37645</v>
      </c>
      <c r="H50" s="26" t="s">
        <v>45</v>
      </c>
      <c r="I50" s="26" t="s">
        <v>19</v>
      </c>
      <c r="J50" s="25" t="s">
        <v>146</v>
      </c>
      <c r="K50" s="26">
        <v>11</v>
      </c>
      <c r="L50" s="28" t="s">
        <v>535</v>
      </c>
      <c r="M50" s="26">
        <v>27</v>
      </c>
      <c r="N50" s="26">
        <v>30</v>
      </c>
      <c r="O50" s="26">
        <v>14</v>
      </c>
      <c r="P50" s="26">
        <v>16</v>
      </c>
      <c r="Q50" s="26">
        <f>SUM(M50:P50)</f>
        <v>87</v>
      </c>
      <c r="R50" s="26"/>
      <c r="S50" s="29">
        <f>Q50+R50</f>
        <v>87</v>
      </c>
      <c r="T50" s="29" t="s">
        <v>589</v>
      </c>
    </row>
    <row r="51" spans="1:20" ht="21" customHeight="1" x14ac:dyDescent="0.25">
      <c r="A51" s="23" t="s">
        <v>366</v>
      </c>
      <c r="B51" s="24">
        <v>46</v>
      </c>
      <c r="C51" s="25" t="s">
        <v>403</v>
      </c>
      <c r="D51" s="25" t="s">
        <v>116</v>
      </c>
      <c r="E51" s="25" t="s">
        <v>43</v>
      </c>
      <c r="F51" s="26" t="s">
        <v>17</v>
      </c>
      <c r="G51" s="27" t="s">
        <v>404</v>
      </c>
      <c r="H51" s="26" t="s">
        <v>45</v>
      </c>
      <c r="I51" s="26" t="s">
        <v>19</v>
      </c>
      <c r="J51" s="25" t="s">
        <v>397</v>
      </c>
      <c r="K51" s="26">
        <v>10</v>
      </c>
      <c r="L51" s="28" t="s">
        <v>496</v>
      </c>
      <c r="M51" s="26">
        <v>25</v>
      </c>
      <c r="N51" s="26">
        <v>36</v>
      </c>
      <c r="O51" s="26">
        <v>11</v>
      </c>
      <c r="P51" s="26">
        <v>15</v>
      </c>
      <c r="Q51" s="26">
        <f>SUM(M51:P51)</f>
        <v>87</v>
      </c>
      <c r="R51" s="26"/>
      <c r="S51" s="29">
        <f>Q51+R51</f>
        <v>87</v>
      </c>
      <c r="T51" s="29" t="s">
        <v>589</v>
      </c>
    </row>
    <row r="52" spans="1:20" ht="21" customHeight="1" x14ac:dyDescent="0.25">
      <c r="A52" s="20" t="s">
        <v>159</v>
      </c>
      <c r="B52" s="10">
        <v>47</v>
      </c>
      <c r="C52" s="11" t="s">
        <v>240</v>
      </c>
      <c r="D52" s="11" t="s">
        <v>31</v>
      </c>
      <c r="E52" s="11" t="s">
        <v>100</v>
      </c>
      <c r="F52" s="12" t="s">
        <v>17</v>
      </c>
      <c r="G52" s="13">
        <v>37669</v>
      </c>
      <c r="H52" s="12" t="s">
        <v>45</v>
      </c>
      <c r="I52" s="12" t="s">
        <v>19</v>
      </c>
      <c r="J52" s="11" t="s">
        <v>241</v>
      </c>
      <c r="K52" s="12">
        <v>11</v>
      </c>
      <c r="L52" s="19" t="s">
        <v>499</v>
      </c>
      <c r="M52" s="12">
        <v>21</v>
      </c>
      <c r="N52" s="12">
        <v>35</v>
      </c>
      <c r="O52" s="12">
        <v>14</v>
      </c>
      <c r="P52" s="12">
        <v>16</v>
      </c>
      <c r="Q52" s="12">
        <f>SUM(M52:P52)</f>
        <v>86</v>
      </c>
      <c r="R52" s="12"/>
      <c r="S52" s="12">
        <f>Q52+R52</f>
        <v>86</v>
      </c>
      <c r="T52" s="12" t="s">
        <v>590</v>
      </c>
    </row>
    <row r="53" spans="1:20" ht="21" customHeight="1" x14ac:dyDescent="0.25">
      <c r="A53" s="20" t="s">
        <v>159</v>
      </c>
      <c r="B53" s="10">
        <v>48</v>
      </c>
      <c r="C53" s="11" t="s">
        <v>274</v>
      </c>
      <c r="D53" s="11" t="s">
        <v>71</v>
      </c>
      <c r="E53" s="11" t="s">
        <v>186</v>
      </c>
      <c r="F53" s="12" t="s">
        <v>17</v>
      </c>
      <c r="G53" s="13">
        <v>37352</v>
      </c>
      <c r="H53" s="12" t="s">
        <v>45</v>
      </c>
      <c r="I53" s="12" t="s">
        <v>19</v>
      </c>
      <c r="J53" s="11" t="s">
        <v>275</v>
      </c>
      <c r="K53" s="12">
        <v>11</v>
      </c>
      <c r="L53" s="19" t="s">
        <v>500</v>
      </c>
      <c r="M53" s="12">
        <v>23</v>
      </c>
      <c r="N53" s="12">
        <v>31</v>
      </c>
      <c r="O53" s="12">
        <v>14</v>
      </c>
      <c r="P53" s="12">
        <v>18</v>
      </c>
      <c r="Q53" s="12">
        <f>SUM(M53:P53)</f>
        <v>86</v>
      </c>
      <c r="R53" s="12"/>
      <c r="S53" s="12">
        <f>Q53+R53</f>
        <v>86</v>
      </c>
      <c r="T53" s="12" t="s">
        <v>590</v>
      </c>
    </row>
    <row r="54" spans="1:20" ht="21" customHeight="1" x14ac:dyDescent="0.25">
      <c r="A54" s="20" t="s">
        <v>159</v>
      </c>
      <c r="B54" s="10">
        <v>49</v>
      </c>
      <c r="C54" s="11" t="s">
        <v>317</v>
      </c>
      <c r="D54" s="11" t="s">
        <v>66</v>
      </c>
      <c r="E54" s="11" t="s">
        <v>96</v>
      </c>
      <c r="F54" s="12" t="s">
        <v>17</v>
      </c>
      <c r="G54" s="13">
        <v>37625</v>
      </c>
      <c r="H54" s="12" t="s">
        <v>45</v>
      </c>
      <c r="I54" s="12" t="s">
        <v>19</v>
      </c>
      <c r="J54" s="11" t="s">
        <v>315</v>
      </c>
      <c r="K54" s="12">
        <v>11</v>
      </c>
      <c r="L54" s="19" t="s">
        <v>543</v>
      </c>
      <c r="M54" s="12">
        <v>34</v>
      </c>
      <c r="N54" s="12">
        <v>31</v>
      </c>
      <c r="O54" s="12">
        <v>10</v>
      </c>
      <c r="P54" s="12">
        <v>11</v>
      </c>
      <c r="Q54" s="12">
        <f>SUM(M54:P54)</f>
        <v>86</v>
      </c>
      <c r="R54" s="12"/>
      <c r="S54" s="12">
        <f>Q54+R54</f>
        <v>86</v>
      </c>
      <c r="T54" s="12" t="s">
        <v>590</v>
      </c>
    </row>
    <row r="55" spans="1:20" ht="21" customHeight="1" x14ac:dyDescent="0.25">
      <c r="A55" s="20" t="s">
        <v>408</v>
      </c>
      <c r="B55" s="10">
        <v>50</v>
      </c>
      <c r="C55" s="11" t="s">
        <v>429</v>
      </c>
      <c r="D55" s="11" t="s">
        <v>185</v>
      </c>
      <c r="E55" s="11" t="s">
        <v>43</v>
      </c>
      <c r="F55" s="12" t="s">
        <v>44</v>
      </c>
      <c r="G55" s="13">
        <v>38265</v>
      </c>
      <c r="H55" s="12" t="s">
        <v>45</v>
      </c>
      <c r="I55" s="12" t="s">
        <v>19</v>
      </c>
      <c r="J55" s="11" t="s">
        <v>430</v>
      </c>
      <c r="K55" s="12">
        <v>9</v>
      </c>
      <c r="L55" s="19" t="s">
        <v>446</v>
      </c>
      <c r="M55" s="12">
        <v>31</v>
      </c>
      <c r="N55" s="12">
        <v>34</v>
      </c>
      <c r="O55" s="12">
        <v>11</v>
      </c>
      <c r="P55" s="12">
        <v>10</v>
      </c>
      <c r="Q55" s="12">
        <f>SUM(M55:P55)</f>
        <v>86</v>
      </c>
      <c r="R55" s="12"/>
      <c r="S55" s="12">
        <f>Q55+R55</f>
        <v>86</v>
      </c>
      <c r="T55" s="12" t="s">
        <v>590</v>
      </c>
    </row>
    <row r="56" spans="1:20" ht="21" customHeight="1" x14ac:dyDescent="0.25">
      <c r="A56" s="20" t="s">
        <v>159</v>
      </c>
      <c r="B56" s="10">
        <v>51</v>
      </c>
      <c r="C56" s="11" t="s">
        <v>170</v>
      </c>
      <c r="D56" s="11" t="s">
        <v>171</v>
      </c>
      <c r="E56" s="11" t="s">
        <v>172</v>
      </c>
      <c r="F56" s="12" t="s">
        <v>17</v>
      </c>
      <c r="G56" s="13">
        <v>37459</v>
      </c>
      <c r="H56" s="12" t="s">
        <v>45</v>
      </c>
      <c r="I56" s="12" t="s">
        <v>19</v>
      </c>
      <c r="J56" s="11" t="s">
        <v>173</v>
      </c>
      <c r="K56" s="12">
        <v>11</v>
      </c>
      <c r="L56" s="19" t="s">
        <v>560</v>
      </c>
      <c r="M56" s="12">
        <v>21</v>
      </c>
      <c r="N56" s="12">
        <v>33</v>
      </c>
      <c r="O56" s="12">
        <v>13</v>
      </c>
      <c r="P56" s="12">
        <v>17</v>
      </c>
      <c r="Q56" s="12">
        <f>SUM(M56:P56)</f>
        <v>84</v>
      </c>
      <c r="R56" s="12"/>
      <c r="S56" s="12">
        <f>Q56+R56</f>
        <v>84</v>
      </c>
      <c r="T56" s="12" t="s">
        <v>590</v>
      </c>
    </row>
    <row r="57" spans="1:20" ht="21" customHeight="1" x14ac:dyDescent="0.25">
      <c r="A57" s="20" t="s">
        <v>159</v>
      </c>
      <c r="B57" s="10">
        <v>52</v>
      </c>
      <c r="C57" s="11" t="s">
        <v>174</v>
      </c>
      <c r="D57" s="11" t="s">
        <v>175</v>
      </c>
      <c r="E57" s="11" t="s">
        <v>176</v>
      </c>
      <c r="F57" s="12" t="s">
        <v>17</v>
      </c>
      <c r="G57" s="13">
        <v>37545</v>
      </c>
      <c r="H57" s="12" t="s">
        <v>45</v>
      </c>
      <c r="I57" s="12" t="s">
        <v>19</v>
      </c>
      <c r="J57" s="11" t="s">
        <v>177</v>
      </c>
      <c r="K57" s="12">
        <v>11</v>
      </c>
      <c r="L57" s="19" t="s">
        <v>521</v>
      </c>
      <c r="M57" s="12">
        <v>27</v>
      </c>
      <c r="N57" s="12">
        <v>28</v>
      </c>
      <c r="O57" s="12">
        <v>11</v>
      </c>
      <c r="P57" s="12">
        <v>18</v>
      </c>
      <c r="Q57" s="12">
        <f>SUM(M57:P57)</f>
        <v>84</v>
      </c>
      <c r="R57" s="12"/>
      <c r="S57" s="12">
        <f>Q57+R57</f>
        <v>84</v>
      </c>
      <c r="T57" s="12" t="s">
        <v>590</v>
      </c>
    </row>
    <row r="58" spans="1:20" ht="21" customHeight="1" x14ac:dyDescent="0.25">
      <c r="A58" s="20" t="s">
        <v>159</v>
      </c>
      <c r="B58" s="10">
        <v>53</v>
      </c>
      <c r="C58" s="11" t="s">
        <v>220</v>
      </c>
      <c r="D58" s="11" t="s">
        <v>221</v>
      </c>
      <c r="E58" s="11" t="s">
        <v>176</v>
      </c>
      <c r="F58" s="12" t="s">
        <v>17</v>
      </c>
      <c r="G58" s="13">
        <v>37976</v>
      </c>
      <c r="H58" s="12" t="s">
        <v>45</v>
      </c>
      <c r="I58" s="12" t="s">
        <v>19</v>
      </c>
      <c r="J58" s="11" t="s">
        <v>222</v>
      </c>
      <c r="K58" s="12">
        <v>10</v>
      </c>
      <c r="L58" s="19" t="s">
        <v>491</v>
      </c>
      <c r="M58" s="12">
        <v>22</v>
      </c>
      <c r="N58" s="12">
        <v>38</v>
      </c>
      <c r="O58" s="12">
        <v>11</v>
      </c>
      <c r="P58" s="12">
        <v>13</v>
      </c>
      <c r="Q58" s="12">
        <f>SUM(M58:P58)</f>
        <v>84</v>
      </c>
      <c r="R58" s="12"/>
      <c r="S58" s="12">
        <f>Q58+R58</f>
        <v>84</v>
      </c>
      <c r="T58" s="12" t="s">
        <v>590</v>
      </c>
    </row>
    <row r="59" spans="1:20" ht="21" customHeight="1" x14ac:dyDescent="0.25">
      <c r="A59" s="20" t="s">
        <v>159</v>
      </c>
      <c r="B59" s="10">
        <v>54</v>
      </c>
      <c r="C59" s="11" t="s">
        <v>313</v>
      </c>
      <c r="D59" s="11" t="s">
        <v>245</v>
      </c>
      <c r="E59" s="11" t="s">
        <v>314</v>
      </c>
      <c r="F59" s="12" t="s">
        <v>28</v>
      </c>
      <c r="G59" s="13">
        <v>37332</v>
      </c>
      <c r="H59" s="12" t="s">
        <v>45</v>
      </c>
      <c r="I59" s="12" t="s">
        <v>19</v>
      </c>
      <c r="J59" s="11" t="s">
        <v>315</v>
      </c>
      <c r="K59" s="12">
        <v>11</v>
      </c>
      <c r="L59" s="19" t="s">
        <v>527</v>
      </c>
      <c r="M59" s="12">
        <v>24</v>
      </c>
      <c r="N59" s="12">
        <v>35</v>
      </c>
      <c r="O59" s="12">
        <v>12</v>
      </c>
      <c r="P59" s="12">
        <v>13</v>
      </c>
      <c r="Q59" s="12">
        <f>SUM(M59:P59)</f>
        <v>84</v>
      </c>
      <c r="R59" s="12">
        <v>0</v>
      </c>
      <c r="S59" s="12">
        <f>Q59+R59</f>
        <v>84</v>
      </c>
      <c r="T59" s="12" t="s">
        <v>590</v>
      </c>
    </row>
    <row r="60" spans="1:20" ht="21" customHeight="1" x14ac:dyDescent="0.25">
      <c r="A60" s="20" t="s">
        <v>98</v>
      </c>
      <c r="B60" s="10">
        <v>55</v>
      </c>
      <c r="C60" s="11" t="s">
        <v>101</v>
      </c>
      <c r="D60" s="11" t="s">
        <v>102</v>
      </c>
      <c r="E60" s="11" t="s">
        <v>103</v>
      </c>
      <c r="F60" s="12" t="s">
        <v>49</v>
      </c>
      <c r="G60" s="13">
        <v>37532</v>
      </c>
      <c r="H60" s="12" t="s">
        <v>45</v>
      </c>
      <c r="I60" s="12" t="s">
        <v>19</v>
      </c>
      <c r="J60" s="11" t="s">
        <v>104</v>
      </c>
      <c r="K60" s="12">
        <v>11</v>
      </c>
      <c r="L60" s="19" t="s">
        <v>554</v>
      </c>
      <c r="M60" s="12">
        <v>22</v>
      </c>
      <c r="N60" s="12">
        <v>35</v>
      </c>
      <c r="O60" s="12">
        <v>10</v>
      </c>
      <c r="P60" s="12">
        <v>17</v>
      </c>
      <c r="Q60" s="12">
        <f>SUM(M60:P60)</f>
        <v>84</v>
      </c>
      <c r="R60" s="12"/>
      <c r="S60" s="12">
        <f>Q60+R60</f>
        <v>84</v>
      </c>
      <c r="T60" s="12" t="s">
        <v>590</v>
      </c>
    </row>
    <row r="61" spans="1:20" ht="21" customHeight="1" x14ac:dyDescent="0.25">
      <c r="A61" s="20" t="s">
        <v>154</v>
      </c>
      <c r="B61" s="10">
        <v>56</v>
      </c>
      <c r="C61" s="11" t="s">
        <v>155</v>
      </c>
      <c r="D61" s="11" t="s">
        <v>156</v>
      </c>
      <c r="E61" s="11" t="s">
        <v>141</v>
      </c>
      <c r="F61" s="12" t="s">
        <v>49</v>
      </c>
      <c r="G61" s="13">
        <v>38154</v>
      </c>
      <c r="H61" s="12" t="s">
        <v>157</v>
      </c>
      <c r="I61" s="12" t="s">
        <v>19</v>
      </c>
      <c r="J61" s="11" t="s">
        <v>158</v>
      </c>
      <c r="K61" s="12">
        <v>10</v>
      </c>
      <c r="L61" s="19" t="s">
        <v>462</v>
      </c>
      <c r="M61" s="12">
        <v>26</v>
      </c>
      <c r="N61" s="12">
        <v>33</v>
      </c>
      <c r="O61" s="12">
        <v>9</v>
      </c>
      <c r="P61" s="12">
        <v>15</v>
      </c>
      <c r="Q61" s="12">
        <f>SUM(M61:P61)</f>
        <v>83</v>
      </c>
      <c r="R61" s="12"/>
      <c r="S61" s="12">
        <f>Q61+R61</f>
        <v>83</v>
      </c>
      <c r="T61" s="12" t="s">
        <v>590</v>
      </c>
    </row>
    <row r="62" spans="1:20" ht="21" customHeight="1" x14ac:dyDescent="0.25">
      <c r="A62" s="20" t="s">
        <v>159</v>
      </c>
      <c r="B62" s="10">
        <v>57</v>
      </c>
      <c r="C62" s="11" t="s">
        <v>199</v>
      </c>
      <c r="D62" s="11" t="s">
        <v>148</v>
      </c>
      <c r="E62" s="11" t="s">
        <v>200</v>
      </c>
      <c r="F62" s="12" t="s">
        <v>17</v>
      </c>
      <c r="G62" s="13">
        <v>37661</v>
      </c>
      <c r="H62" s="12" t="s">
        <v>45</v>
      </c>
      <c r="I62" s="12" t="s">
        <v>19</v>
      </c>
      <c r="J62" s="11" t="s">
        <v>201</v>
      </c>
      <c r="K62" s="12">
        <v>11</v>
      </c>
      <c r="L62" s="19" t="s">
        <v>540</v>
      </c>
      <c r="M62" s="12">
        <v>20</v>
      </c>
      <c r="N62" s="12">
        <v>36</v>
      </c>
      <c r="O62" s="12">
        <v>9</v>
      </c>
      <c r="P62" s="12">
        <v>18</v>
      </c>
      <c r="Q62" s="12">
        <f>SUM(M62:P62)</f>
        <v>83</v>
      </c>
      <c r="R62" s="12"/>
      <c r="S62" s="12">
        <f>Q62+R62</f>
        <v>83</v>
      </c>
      <c r="T62" s="12" t="s">
        <v>590</v>
      </c>
    </row>
    <row r="63" spans="1:20" ht="21" customHeight="1" x14ac:dyDescent="0.25">
      <c r="A63" s="20" t="s">
        <v>408</v>
      </c>
      <c r="B63" s="10">
        <v>58</v>
      </c>
      <c r="C63" s="11" t="s">
        <v>412</v>
      </c>
      <c r="D63" s="11" t="s">
        <v>35</v>
      </c>
      <c r="E63" s="11" t="s">
        <v>413</v>
      </c>
      <c r="F63" s="12" t="s">
        <v>49</v>
      </c>
      <c r="G63" s="13">
        <v>37865</v>
      </c>
      <c r="H63" s="12" t="s">
        <v>45</v>
      </c>
      <c r="I63" s="12" t="s">
        <v>19</v>
      </c>
      <c r="J63" s="11" t="s">
        <v>410</v>
      </c>
      <c r="K63" s="12">
        <v>10</v>
      </c>
      <c r="L63" s="19" t="s">
        <v>497</v>
      </c>
      <c r="M63" s="12">
        <v>23</v>
      </c>
      <c r="N63" s="12">
        <v>29</v>
      </c>
      <c r="O63" s="12">
        <v>11</v>
      </c>
      <c r="P63" s="12">
        <v>20</v>
      </c>
      <c r="Q63" s="12">
        <f>SUM(M63:P63)</f>
        <v>83</v>
      </c>
      <c r="R63" s="12"/>
      <c r="S63" s="12">
        <f>Q63+R63</f>
        <v>83</v>
      </c>
      <c r="T63" s="12" t="s">
        <v>590</v>
      </c>
    </row>
    <row r="64" spans="1:20" ht="21" customHeight="1" x14ac:dyDescent="0.25">
      <c r="A64" s="20" t="s">
        <v>159</v>
      </c>
      <c r="B64" s="10">
        <v>59</v>
      </c>
      <c r="C64" s="11" t="s">
        <v>235</v>
      </c>
      <c r="D64" s="11" t="s">
        <v>236</v>
      </c>
      <c r="E64" s="11" t="s">
        <v>133</v>
      </c>
      <c r="F64" s="12" t="s">
        <v>28</v>
      </c>
      <c r="G64" s="13">
        <v>37578</v>
      </c>
      <c r="H64" s="12" t="s">
        <v>45</v>
      </c>
      <c r="I64" s="12" t="s">
        <v>19</v>
      </c>
      <c r="J64" s="11" t="s">
        <v>237</v>
      </c>
      <c r="K64" s="12">
        <v>11</v>
      </c>
      <c r="L64" s="19" t="s">
        <v>518</v>
      </c>
      <c r="M64" s="12">
        <v>22</v>
      </c>
      <c r="N64" s="12">
        <v>39</v>
      </c>
      <c r="O64" s="12">
        <v>10</v>
      </c>
      <c r="P64" s="12">
        <v>12</v>
      </c>
      <c r="Q64" s="12">
        <f>SUM(M64:P64)</f>
        <v>83</v>
      </c>
      <c r="R64" s="12"/>
      <c r="S64" s="12">
        <f>Q64+R64</f>
        <v>83</v>
      </c>
      <c r="T64" s="12" t="s">
        <v>590</v>
      </c>
    </row>
    <row r="65" spans="1:20" ht="21" customHeight="1" x14ac:dyDescent="0.25">
      <c r="A65" s="20" t="s">
        <v>159</v>
      </c>
      <c r="B65" s="10">
        <v>60</v>
      </c>
      <c r="C65" s="11" t="s">
        <v>271</v>
      </c>
      <c r="D65" s="11" t="s">
        <v>272</v>
      </c>
      <c r="E65" s="11" t="s">
        <v>48</v>
      </c>
      <c r="F65" s="12" t="s">
        <v>28</v>
      </c>
      <c r="G65" s="13">
        <v>37539</v>
      </c>
      <c r="H65" s="12" t="s">
        <v>45</v>
      </c>
      <c r="I65" s="12" t="s">
        <v>19</v>
      </c>
      <c r="J65" s="11" t="s">
        <v>273</v>
      </c>
      <c r="K65" s="12">
        <v>11</v>
      </c>
      <c r="L65" s="19" t="s">
        <v>532</v>
      </c>
      <c r="M65" s="12">
        <v>20</v>
      </c>
      <c r="N65" s="12">
        <v>36</v>
      </c>
      <c r="O65" s="12">
        <v>9</v>
      </c>
      <c r="P65" s="12">
        <v>18</v>
      </c>
      <c r="Q65" s="12">
        <f>SUM(M65:P65)</f>
        <v>83</v>
      </c>
      <c r="R65" s="12"/>
      <c r="S65" s="12">
        <f>Q65+R65</f>
        <v>83</v>
      </c>
      <c r="T65" s="12" t="s">
        <v>590</v>
      </c>
    </row>
    <row r="66" spans="1:20" ht="21" customHeight="1" x14ac:dyDescent="0.25">
      <c r="A66" s="20" t="s">
        <v>159</v>
      </c>
      <c r="B66" s="10">
        <v>61</v>
      </c>
      <c r="C66" s="11" t="s">
        <v>278</v>
      </c>
      <c r="D66" s="11" t="s">
        <v>279</v>
      </c>
      <c r="E66" s="11" t="s">
        <v>280</v>
      </c>
      <c r="F66" s="12" t="s">
        <v>17</v>
      </c>
      <c r="G66" s="13">
        <v>37441</v>
      </c>
      <c r="H66" s="12" t="s">
        <v>45</v>
      </c>
      <c r="I66" s="12" t="s">
        <v>19</v>
      </c>
      <c r="J66" s="11" t="s">
        <v>189</v>
      </c>
      <c r="K66" s="12">
        <v>11</v>
      </c>
      <c r="L66" s="19" t="s">
        <v>564</v>
      </c>
      <c r="M66" s="12">
        <v>20</v>
      </c>
      <c r="N66" s="12">
        <v>32</v>
      </c>
      <c r="O66" s="12">
        <v>16</v>
      </c>
      <c r="P66" s="12">
        <v>15</v>
      </c>
      <c r="Q66" s="12">
        <f>SUM(M66:P66)</f>
        <v>83</v>
      </c>
      <c r="R66" s="12"/>
      <c r="S66" s="12">
        <f>Q66+R66</f>
        <v>83</v>
      </c>
      <c r="T66" s="12" t="s">
        <v>590</v>
      </c>
    </row>
    <row r="67" spans="1:20" ht="21" customHeight="1" x14ac:dyDescent="0.25">
      <c r="A67" s="20" t="s">
        <v>159</v>
      </c>
      <c r="B67" s="10">
        <v>62</v>
      </c>
      <c r="C67" s="11" t="s">
        <v>294</v>
      </c>
      <c r="D67" s="11" t="s">
        <v>185</v>
      </c>
      <c r="E67" s="11" t="s">
        <v>54</v>
      </c>
      <c r="F67" s="12" t="s">
        <v>17</v>
      </c>
      <c r="G67" s="13">
        <v>37589</v>
      </c>
      <c r="H67" s="12" t="s">
        <v>45</v>
      </c>
      <c r="I67" s="12" t="s">
        <v>19</v>
      </c>
      <c r="J67" s="11" t="s">
        <v>295</v>
      </c>
      <c r="K67" s="12">
        <v>11</v>
      </c>
      <c r="L67" s="19" t="s">
        <v>576</v>
      </c>
      <c r="M67" s="12">
        <v>19</v>
      </c>
      <c r="N67" s="12">
        <v>38</v>
      </c>
      <c r="O67" s="12">
        <v>11</v>
      </c>
      <c r="P67" s="12">
        <v>15</v>
      </c>
      <c r="Q67" s="12">
        <f>SUM(M67:P67)</f>
        <v>83</v>
      </c>
      <c r="R67" s="12"/>
      <c r="S67" s="12">
        <f>Q67+R67</f>
        <v>83</v>
      </c>
      <c r="T67" s="12" t="s">
        <v>590</v>
      </c>
    </row>
    <row r="68" spans="1:20" ht="21" customHeight="1" x14ac:dyDescent="0.25">
      <c r="A68" s="20" t="s">
        <v>51</v>
      </c>
      <c r="B68" s="10">
        <v>63</v>
      </c>
      <c r="C68" s="11" t="s">
        <v>52</v>
      </c>
      <c r="D68" s="11" t="s">
        <v>53</v>
      </c>
      <c r="E68" s="11" t="s">
        <v>54</v>
      </c>
      <c r="F68" s="12" t="s">
        <v>17</v>
      </c>
      <c r="G68" s="13">
        <v>37322</v>
      </c>
      <c r="H68" s="12" t="s">
        <v>45</v>
      </c>
      <c r="I68" s="12" t="s">
        <v>19</v>
      </c>
      <c r="J68" s="11" t="s">
        <v>55</v>
      </c>
      <c r="K68" s="12">
        <v>11</v>
      </c>
      <c r="L68" s="19" t="s">
        <v>573</v>
      </c>
      <c r="M68" s="12">
        <v>21</v>
      </c>
      <c r="N68" s="12">
        <v>32</v>
      </c>
      <c r="O68" s="12">
        <v>11</v>
      </c>
      <c r="P68" s="12">
        <v>18</v>
      </c>
      <c r="Q68" s="12">
        <f>SUM(M68:P68)</f>
        <v>82</v>
      </c>
      <c r="R68" s="12"/>
      <c r="S68" s="12">
        <f>Q68+R68</f>
        <v>82</v>
      </c>
      <c r="T68" s="12" t="s">
        <v>590</v>
      </c>
    </row>
    <row r="69" spans="1:20" ht="21" customHeight="1" x14ac:dyDescent="0.25">
      <c r="A69" s="20" t="s">
        <v>366</v>
      </c>
      <c r="B69" s="10">
        <v>64</v>
      </c>
      <c r="C69" s="11" t="s">
        <v>377</v>
      </c>
      <c r="D69" s="11" t="s">
        <v>378</v>
      </c>
      <c r="E69" s="11" t="s">
        <v>39</v>
      </c>
      <c r="F69" s="12" t="s">
        <v>17</v>
      </c>
      <c r="G69" s="13">
        <v>37292</v>
      </c>
      <c r="H69" s="12" t="s">
        <v>45</v>
      </c>
      <c r="I69" s="12" t="s">
        <v>19</v>
      </c>
      <c r="J69" s="11" t="s">
        <v>379</v>
      </c>
      <c r="K69" s="12">
        <v>11</v>
      </c>
      <c r="L69" s="19" t="s">
        <v>578</v>
      </c>
      <c r="M69" s="12">
        <v>14</v>
      </c>
      <c r="N69" s="12">
        <v>34</v>
      </c>
      <c r="O69" s="12">
        <v>16</v>
      </c>
      <c r="P69" s="12">
        <v>18</v>
      </c>
      <c r="Q69" s="12">
        <f>SUM(M69:P69)</f>
        <v>82</v>
      </c>
      <c r="R69" s="12"/>
      <c r="S69" s="12">
        <f>Q69+R69</f>
        <v>82</v>
      </c>
      <c r="T69" s="12" t="s">
        <v>590</v>
      </c>
    </row>
    <row r="70" spans="1:20" ht="21" customHeight="1" x14ac:dyDescent="0.25">
      <c r="A70" s="20" t="s">
        <v>159</v>
      </c>
      <c r="B70" s="10">
        <v>65</v>
      </c>
      <c r="C70" s="11" t="s">
        <v>269</v>
      </c>
      <c r="D70" s="11" t="s">
        <v>258</v>
      </c>
      <c r="E70" s="11" t="s">
        <v>133</v>
      </c>
      <c r="F70" s="12" t="s">
        <v>28</v>
      </c>
      <c r="G70" s="13">
        <v>37337</v>
      </c>
      <c r="H70" s="12" t="s">
        <v>45</v>
      </c>
      <c r="I70" s="12" t="s">
        <v>19</v>
      </c>
      <c r="J70" s="11" t="s">
        <v>270</v>
      </c>
      <c r="K70" s="12">
        <v>11</v>
      </c>
      <c r="L70" s="19" t="s">
        <v>512</v>
      </c>
      <c r="M70" s="12">
        <v>18</v>
      </c>
      <c r="N70" s="12">
        <v>34</v>
      </c>
      <c r="O70" s="12">
        <v>10</v>
      </c>
      <c r="P70" s="12">
        <v>20</v>
      </c>
      <c r="Q70" s="12">
        <f>SUM(M70:P70)</f>
        <v>82</v>
      </c>
      <c r="R70" s="12"/>
      <c r="S70" s="12">
        <f>Q70+R70</f>
        <v>82</v>
      </c>
      <c r="T70" s="12" t="s">
        <v>590</v>
      </c>
    </row>
    <row r="71" spans="1:20" ht="21" customHeight="1" x14ac:dyDescent="0.25">
      <c r="A71" s="20" t="s">
        <v>159</v>
      </c>
      <c r="B71" s="10">
        <v>66</v>
      </c>
      <c r="C71" s="11" t="s">
        <v>293</v>
      </c>
      <c r="D71" s="11" t="s">
        <v>116</v>
      </c>
      <c r="E71" s="11" t="s">
        <v>112</v>
      </c>
      <c r="F71" s="12" t="s">
        <v>17</v>
      </c>
      <c r="G71" s="13">
        <v>37732</v>
      </c>
      <c r="H71" s="12" t="s">
        <v>45</v>
      </c>
      <c r="I71" s="12" t="s">
        <v>19</v>
      </c>
      <c r="J71" s="11" t="s">
        <v>291</v>
      </c>
      <c r="K71" s="12">
        <v>11</v>
      </c>
      <c r="L71" s="19" t="s">
        <v>523</v>
      </c>
      <c r="M71" s="12">
        <v>33</v>
      </c>
      <c r="N71" s="12">
        <v>30</v>
      </c>
      <c r="O71" s="12">
        <v>6</v>
      </c>
      <c r="P71" s="12">
        <v>13</v>
      </c>
      <c r="Q71" s="12">
        <f>SUM(M71:P71)</f>
        <v>82</v>
      </c>
      <c r="R71" s="12"/>
      <c r="S71" s="12">
        <f>Q71+R71</f>
        <v>82</v>
      </c>
      <c r="T71" s="12" t="s">
        <v>590</v>
      </c>
    </row>
    <row r="72" spans="1:20" ht="21" customHeight="1" x14ac:dyDescent="0.25">
      <c r="A72" s="20" t="s">
        <v>159</v>
      </c>
      <c r="B72" s="10">
        <v>67</v>
      </c>
      <c r="C72" s="11" t="s">
        <v>296</v>
      </c>
      <c r="D72" s="11" t="s">
        <v>185</v>
      </c>
      <c r="E72" s="11" t="s">
        <v>176</v>
      </c>
      <c r="F72" s="12" t="s">
        <v>17</v>
      </c>
      <c r="G72" s="13">
        <v>37530</v>
      </c>
      <c r="H72" s="12" t="s">
        <v>45</v>
      </c>
      <c r="I72" s="12" t="s">
        <v>19</v>
      </c>
      <c r="J72" s="11" t="s">
        <v>222</v>
      </c>
      <c r="K72" s="12">
        <v>11</v>
      </c>
      <c r="L72" s="19" t="s">
        <v>559</v>
      </c>
      <c r="M72" s="12">
        <v>29</v>
      </c>
      <c r="N72" s="12">
        <v>33</v>
      </c>
      <c r="O72" s="12">
        <v>0</v>
      </c>
      <c r="P72" s="12">
        <v>20</v>
      </c>
      <c r="Q72" s="12">
        <f>SUM(M72:P72)</f>
        <v>82</v>
      </c>
      <c r="R72" s="12"/>
      <c r="S72" s="12">
        <f>Q72+R72</f>
        <v>82</v>
      </c>
      <c r="T72" s="12" t="s">
        <v>590</v>
      </c>
    </row>
    <row r="73" spans="1:20" ht="21" customHeight="1" x14ac:dyDescent="0.25">
      <c r="A73" s="20" t="s">
        <v>159</v>
      </c>
      <c r="B73" s="10">
        <v>68</v>
      </c>
      <c r="C73" s="11" t="s">
        <v>328</v>
      </c>
      <c r="D73" s="11" t="s">
        <v>99</v>
      </c>
      <c r="E73" s="11" t="s">
        <v>117</v>
      </c>
      <c r="F73" s="12" t="s">
        <v>17</v>
      </c>
      <c r="G73" s="13">
        <v>37425</v>
      </c>
      <c r="H73" s="12" t="s">
        <v>45</v>
      </c>
      <c r="I73" s="12" t="s">
        <v>19</v>
      </c>
      <c r="J73" s="11" t="s">
        <v>198</v>
      </c>
      <c r="K73" s="12">
        <v>11</v>
      </c>
      <c r="L73" s="19" t="s">
        <v>571</v>
      </c>
      <c r="M73" s="12">
        <v>25</v>
      </c>
      <c r="N73" s="12">
        <v>36</v>
      </c>
      <c r="O73" s="12">
        <v>8</v>
      </c>
      <c r="P73" s="12">
        <v>13</v>
      </c>
      <c r="Q73" s="12">
        <f>SUM(M73:P73)</f>
        <v>82</v>
      </c>
      <c r="R73" s="12"/>
      <c r="S73" s="12">
        <f>Q73+R73</f>
        <v>82</v>
      </c>
      <c r="T73" s="12" t="s">
        <v>590</v>
      </c>
    </row>
    <row r="74" spans="1:20" ht="21" customHeight="1" x14ac:dyDescent="0.25">
      <c r="A74" s="20" t="s">
        <v>159</v>
      </c>
      <c r="B74" s="10">
        <v>69</v>
      </c>
      <c r="C74" s="11" t="s">
        <v>316</v>
      </c>
      <c r="D74" s="11" t="s">
        <v>116</v>
      </c>
      <c r="E74" s="11" t="s">
        <v>176</v>
      </c>
      <c r="F74" s="12" t="s">
        <v>17</v>
      </c>
      <c r="G74" s="13">
        <v>37945</v>
      </c>
      <c r="H74" s="12" t="s">
        <v>45</v>
      </c>
      <c r="I74" s="12" t="s">
        <v>19</v>
      </c>
      <c r="J74" s="11" t="s">
        <v>209</v>
      </c>
      <c r="K74" s="12">
        <v>10</v>
      </c>
      <c r="L74" s="19" t="s">
        <v>470</v>
      </c>
      <c r="M74" s="12">
        <v>27</v>
      </c>
      <c r="N74" s="12">
        <v>31</v>
      </c>
      <c r="O74" s="12">
        <v>11</v>
      </c>
      <c r="P74" s="12">
        <v>12</v>
      </c>
      <c r="Q74" s="12">
        <f>SUM(M74:P74)</f>
        <v>81</v>
      </c>
      <c r="R74" s="12"/>
      <c r="S74" s="12">
        <f>Q74+R74</f>
        <v>81</v>
      </c>
      <c r="T74" s="12" t="s">
        <v>590</v>
      </c>
    </row>
    <row r="75" spans="1:20" ht="21" customHeight="1" x14ac:dyDescent="0.25">
      <c r="A75" s="20" t="s">
        <v>159</v>
      </c>
      <c r="B75" s="10">
        <v>70</v>
      </c>
      <c r="C75" s="11" t="s">
        <v>351</v>
      </c>
      <c r="D75" s="11" t="s">
        <v>352</v>
      </c>
      <c r="E75" s="11" t="s">
        <v>96</v>
      </c>
      <c r="F75" s="12" t="s">
        <v>17</v>
      </c>
      <c r="G75" s="13">
        <v>38253</v>
      </c>
      <c r="H75" s="12" t="s">
        <v>45</v>
      </c>
      <c r="I75" s="12" t="s">
        <v>19</v>
      </c>
      <c r="J75" s="11" t="s">
        <v>198</v>
      </c>
      <c r="K75" s="12">
        <v>9</v>
      </c>
      <c r="L75" s="19" t="s">
        <v>438</v>
      </c>
      <c r="M75" s="12">
        <v>24</v>
      </c>
      <c r="N75" s="12">
        <v>32</v>
      </c>
      <c r="O75" s="12">
        <v>10</v>
      </c>
      <c r="P75" s="12">
        <v>15</v>
      </c>
      <c r="Q75" s="12">
        <f>SUM(M75:P75)</f>
        <v>81</v>
      </c>
      <c r="R75" s="12"/>
      <c r="S75" s="12">
        <f>Q75+R75</f>
        <v>81</v>
      </c>
      <c r="T75" s="12" t="s">
        <v>590</v>
      </c>
    </row>
    <row r="76" spans="1:20" ht="21" customHeight="1" x14ac:dyDescent="0.25">
      <c r="A76" s="20" t="s">
        <v>408</v>
      </c>
      <c r="B76" s="10">
        <v>71</v>
      </c>
      <c r="C76" s="11" t="s">
        <v>423</v>
      </c>
      <c r="D76" s="11" t="s">
        <v>424</v>
      </c>
      <c r="E76" s="11" t="s">
        <v>100</v>
      </c>
      <c r="F76" s="12" t="s">
        <v>44</v>
      </c>
      <c r="G76" s="13">
        <v>37292</v>
      </c>
      <c r="H76" s="12" t="s">
        <v>45</v>
      </c>
      <c r="I76" s="12" t="s">
        <v>19</v>
      </c>
      <c r="J76" s="11" t="s">
        <v>422</v>
      </c>
      <c r="K76" s="12">
        <v>11</v>
      </c>
      <c r="L76" s="19" t="s">
        <v>536</v>
      </c>
      <c r="M76" s="12">
        <v>20</v>
      </c>
      <c r="N76" s="12">
        <v>31</v>
      </c>
      <c r="O76" s="12">
        <v>11</v>
      </c>
      <c r="P76" s="12">
        <v>18</v>
      </c>
      <c r="Q76" s="12">
        <f>SUM(M76:P76)</f>
        <v>80</v>
      </c>
      <c r="R76" s="12"/>
      <c r="S76" s="12">
        <f>Q76+R76</f>
        <v>80</v>
      </c>
      <c r="T76" s="12" t="s">
        <v>590</v>
      </c>
    </row>
    <row r="77" spans="1:20" ht="21" customHeight="1" x14ac:dyDescent="0.25">
      <c r="A77" s="20" t="s">
        <v>159</v>
      </c>
      <c r="B77" s="10">
        <v>72</v>
      </c>
      <c r="C77" s="11" t="s">
        <v>341</v>
      </c>
      <c r="D77" s="11" t="s">
        <v>168</v>
      </c>
      <c r="E77" s="11" t="s">
        <v>43</v>
      </c>
      <c r="F77" s="12" t="s">
        <v>17</v>
      </c>
      <c r="G77" s="13">
        <v>37617</v>
      </c>
      <c r="H77" s="12" t="s">
        <v>45</v>
      </c>
      <c r="I77" s="12" t="s">
        <v>19</v>
      </c>
      <c r="J77" s="11" t="s">
        <v>342</v>
      </c>
      <c r="K77" s="12">
        <v>11</v>
      </c>
      <c r="L77" s="19" t="s">
        <v>509</v>
      </c>
      <c r="M77" s="12">
        <v>28</v>
      </c>
      <c r="N77" s="12">
        <v>30</v>
      </c>
      <c r="O77" s="12">
        <v>7</v>
      </c>
      <c r="P77" s="12">
        <v>15</v>
      </c>
      <c r="Q77" s="12">
        <f>SUM(M77:P77)</f>
        <v>80</v>
      </c>
      <c r="R77" s="12"/>
      <c r="S77" s="12">
        <f>Q77+R77</f>
        <v>80</v>
      </c>
      <c r="T77" s="12" t="s">
        <v>590</v>
      </c>
    </row>
    <row r="78" spans="1:20" ht="21" customHeight="1" x14ac:dyDescent="0.25">
      <c r="A78" s="20" t="s">
        <v>159</v>
      </c>
      <c r="B78" s="10">
        <v>73</v>
      </c>
      <c r="C78" s="11" t="s">
        <v>260</v>
      </c>
      <c r="D78" s="11" t="s">
        <v>71</v>
      </c>
      <c r="E78" s="11" t="s">
        <v>54</v>
      </c>
      <c r="F78" s="12" t="s">
        <v>17</v>
      </c>
      <c r="G78" s="13">
        <v>38260</v>
      </c>
      <c r="H78" s="12" t="s">
        <v>45</v>
      </c>
      <c r="I78" s="12" t="s">
        <v>19</v>
      </c>
      <c r="J78" s="11" t="s">
        <v>177</v>
      </c>
      <c r="K78" s="12">
        <v>9</v>
      </c>
      <c r="L78" s="19" t="s">
        <v>451</v>
      </c>
      <c r="M78" s="12">
        <v>25</v>
      </c>
      <c r="N78" s="12">
        <v>33</v>
      </c>
      <c r="O78" s="12">
        <v>10</v>
      </c>
      <c r="P78" s="12">
        <v>11</v>
      </c>
      <c r="Q78" s="12">
        <f>SUM(M78:P78)</f>
        <v>79</v>
      </c>
      <c r="R78" s="12"/>
      <c r="S78" s="12">
        <f>Q78+R78</f>
        <v>79</v>
      </c>
      <c r="T78" s="12" t="s">
        <v>590</v>
      </c>
    </row>
    <row r="79" spans="1:20" ht="21" customHeight="1" x14ac:dyDescent="0.25">
      <c r="A79" s="20" t="s">
        <v>13</v>
      </c>
      <c r="B79" s="10">
        <v>74</v>
      </c>
      <c r="C79" s="11" t="s">
        <v>25</v>
      </c>
      <c r="D79" s="11" t="s">
        <v>26</v>
      </c>
      <c r="E79" s="11" t="s">
        <v>27</v>
      </c>
      <c r="F79" s="12" t="s">
        <v>28</v>
      </c>
      <c r="G79" s="13">
        <v>37400</v>
      </c>
      <c r="H79" s="12" t="s">
        <v>18</v>
      </c>
      <c r="I79" s="12" t="s">
        <v>19</v>
      </c>
      <c r="J79" s="11" t="s">
        <v>29</v>
      </c>
      <c r="K79" s="12">
        <v>11</v>
      </c>
      <c r="L79" s="19" t="s">
        <v>520</v>
      </c>
      <c r="M79" s="12">
        <v>26</v>
      </c>
      <c r="N79" s="12">
        <v>34</v>
      </c>
      <c r="O79" s="12">
        <v>11</v>
      </c>
      <c r="P79" s="12">
        <v>8</v>
      </c>
      <c r="Q79" s="12">
        <f>SUM(M79:P79)</f>
        <v>79</v>
      </c>
      <c r="R79" s="12"/>
      <c r="S79" s="12">
        <f>Q79+R79</f>
        <v>79</v>
      </c>
      <c r="T79" s="12" t="s">
        <v>590</v>
      </c>
    </row>
    <row r="80" spans="1:20" ht="21" customHeight="1" x14ac:dyDescent="0.25">
      <c r="A80" s="20" t="s">
        <v>159</v>
      </c>
      <c r="B80" s="10">
        <v>75</v>
      </c>
      <c r="C80" s="11" t="s">
        <v>322</v>
      </c>
      <c r="D80" s="11" t="s">
        <v>239</v>
      </c>
      <c r="E80" s="11" t="s">
        <v>67</v>
      </c>
      <c r="F80" s="12" t="s">
        <v>17</v>
      </c>
      <c r="G80" s="13">
        <v>37857</v>
      </c>
      <c r="H80" s="12" t="s">
        <v>45</v>
      </c>
      <c r="I80" s="12" t="s">
        <v>19</v>
      </c>
      <c r="J80" s="11" t="s">
        <v>323</v>
      </c>
      <c r="K80" s="12">
        <v>10</v>
      </c>
      <c r="L80" s="19" t="s">
        <v>482</v>
      </c>
      <c r="M80" s="12">
        <v>20</v>
      </c>
      <c r="N80" s="12">
        <v>35</v>
      </c>
      <c r="O80" s="12">
        <v>9</v>
      </c>
      <c r="P80" s="12">
        <v>15</v>
      </c>
      <c r="Q80" s="12">
        <f>SUM(M80:P80)</f>
        <v>79</v>
      </c>
      <c r="R80" s="12"/>
      <c r="S80" s="12">
        <f>Q80+R80</f>
        <v>79</v>
      </c>
      <c r="T80" s="12" t="s">
        <v>590</v>
      </c>
    </row>
    <row r="81" spans="1:20" ht="21" customHeight="1" x14ac:dyDescent="0.25">
      <c r="A81" s="20" t="s">
        <v>130</v>
      </c>
      <c r="B81" s="10">
        <v>76</v>
      </c>
      <c r="C81" s="11" t="s">
        <v>131</v>
      </c>
      <c r="D81" s="11" t="s">
        <v>132</v>
      </c>
      <c r="E81" s="11" t="s">
        <v>133</v>
      </c>
      <c r="F81" s="12" t="s">
        <v>49</v>
      </c>
      <c r="G81" s="13">
        <v>37897</v>
      </c>
      <c r="H81" s="12" t="s">
        <v>45</v>
      </c>
      <c r="I81" s="12" t="s">
        <v>19</v>
      </c>
      <c r="J81" s="11" t="s">
        <v>134</v>
      </c>
      <c r="K81" s="12">
        <v>10</v>
      </c>
      <c r="L81" s="19" t="s">
        <v>479</v>
      </c>
      <c r="M81" s="12">
        <v>21</v>
      </c>
      <c r="N81" s="12">
        <v>32</v>
      </c>
      <c r="O81" s="12">
        <v>14</v>
      </c>
      <c r="P81" s="12">
        <v>11</v>
      </c>
      <c r="Q81" s="12">
        <f>SUM(M81:P81)</f>
        <v>78</v>
      </c>
      <c r="R81" s="12"/>
      <c r="S81" s="12">
        <f>Q81+R81</f>
        <v>78</v>
      </c>
      <c r="T81" s="12" t="s">
        <v>590</v>
      </c>
    </row>
    <row r="82" spans="1:20" ht="21" customHeight="1" x14ac:dyDescent="0.25">
      <c r="A82" s="20" t="s">
        <v>130</v>
      </c>
      <c r="B82" s="10">
        <v>77</v>
      </c>
      <c r="C82" s="11" t="s">
        <v>135</v>
      </c>
      <c r="D82" s="11" t="s">
        <v>132</v>
      </c>
      <c r="E82" s="11" t="s">
        <v>27</v>
      </c>
      <c r="F82" s="12" t="s">
        <v>49</v>
      </c>
      <c r="G82" s="13">
        <v>37488</v>
      </c>
      <c r="H82" s="12" t="s">
        <v>45</v>
      </c>
      <c r="I82" s="12" t="s">
        <v>19</v>
      </c>
      <c r="J82" s="11" t="s">
        <v>136</v>
      </c>
      <c r="K82" s="12">
        <v>11</v>
      </c>
      <c r="L82" s="19" t="s">
        <v>547</v>
      </c>
      <c r="M82" s="12">
        <v>17</v>
      </c>
      <c r="N82" s="12">
        <v>39</v>
      </c>
      <c r="O82" s="12">
        <v>10</v>
      </c>
      <c r="P82" s="12">
        <v>12</v>
      </c>
      <c r="Q82" s="12">
        <f>SUM(M82:P82)</f>
        <v>78</v>
      </c>
      <c r="R82" s="12"/>
      <c r="S82" s="12">
        <f>Q82+R82</f>
        <v>78</v>
      </c>
      <c r="T82" s="12" t="s">
        <v>590</v>
      </c>
    </row>
    <row r="83" spans="1:20" ht="21" customHeight="1" x14ac:dyDescent="0.25">
      <c r="A83" s="20" t="s">
        <v>56</v>
      </c>
      <c r="B83" s="10">
        <v>78</v>
      </c>
      <c r="C83" s="11" t="s">
        <v>57</v>
      </c>
      <c r="D83" s="11" t="s">
        <v>58</v>
      </c>
      <c r="E83" s="11" t="s">
        <v>59</v>
      </c>
      <c r="F83" s="12" t="s">
        <v>49</v>
      </c>
      <c r="G83" s="13">
        <v>37684</v>
      </c>
      <c r="H83" s="12" t="s">
        <v>45</v>
      </c>
      <c r="I83" s="12" t="s">
        <v>19</v>
      </c>
      <c r="J83" s="11" t="s">
        <v>60</v>
      </c>
      <c r="K83" s="12">
        <v>11</v>
      </c>
      <c r="L83" s="19" t="s">
        <v>503</v>
      </c>
      <c r="M83" s="12">
        <v>25</v>
      </c>
      <c r="N83" s="12">
        <v>33</v>
      </c>
      <c r="O83" s="12">
        <v>8</v>
      </c>
      <c r="P83" s="12">
        <v>12</v>
      </c>
      <c r="Q83" s="12">
        <f>SUM(M83:P83)</f>
        <v>78</v>
      </c>
      <c r="R83" s="12"/>
      <c r="S83" s="12">
        <f>Q83+R83</f>
        <v>78</v>
      </c>
      <c r="T83" s="12" t="s">
        <v>590</v>
      </c>
    </row>
    <row r="84" spans="1:20" ht="21" customHeight="1" x14ac:dyDescent="0.25">
      <c r="A84" s="20" t="s">
        <v>159</v>
      </c>
      <c r="B84" s="10">
        <v>79</v>
      </c>
      <c r="C84" s="11" t="s">
        <v>212</v>
      </c>
      <c r="D84" s="11" t="s">
        <v>213</v>
      </c>
      <c r="E84" s="11" t="s">
        <v>214</v>
      </c>
      <c r="F84" s="12" t="s">
        <v>28</v>
      </c>
      <c r="G84" s="13">
        <v>38447</v>
      </c>
      <c r="H84" s="12" t="s">
        <v>45</v>
      </c>
      <c r="I84" s="12" t="s">
        <v>19</v>
      </c>
      <c r="J84" s="11" t="s">
        <v>215</v>
      </c>
      <c r="K84" s="12">
        <v>9</v>
      </c>
      <c r="L84" s="19" t="s">
        <v>450</v>
      </c>
      <c r="M84" s="12">
        <v>21</v>
      </c>
      <c r="N84" s="12">
        <v>35</v>
      </c>
      <c r="O84" s="12">
        <v>8</v>
      </c>
      <c r="P84" s="12">
        <v>13</v>
      </c>
      <c r="Q84" s="12">
        <f>SUM(M84:P84)</f>
        <v>77</v>
      </c>
      <c r="R84" s="12"/>
      <c r="S84" s="12">
        <f>Q84+R84</f>
        <v>77</v>
      </c>
      <c r="T84" s="12" t="s">
        <v>590</v>
      </c>
    </row>
    <row r="85" spans="1:20" ht="21" customHeight="1" x14ac:dyDescent="0.25">
      <c r="A85" s="20" t="s">
        <v>366</v>
      </c>
      <c r="B85" s="10">
        <v>80</v>
      </c>
      <c r="C85" s="11" t="s">
        <v>370</v>
      </c>
      <c r="D85" s="11" t="s">
        <v>371</v>
      </c>
      <c r="E85" s="11" t="s">
        <v>186</v>
      </c>
      <c r="F85" s="12" t="s">
        <v>17</v>
      </c>
      <c r="G85" s="13" t="s">
        <v>372</v>
      </c>
      <c r="H85" s="12" t="s">
        <v>45</v>
      </c>
      <c r="I85" s="12" t="s">
        <v>19</v>
      </c>
      <c r="J85" s="11" t="s">
        <v>373</v>
      </c>
      <c r="K85" s="12">
        <v>10</v>
      </c>
      <c r="L85" s="19" t="s">
        <v>460</v>
      </c>
      <c r="M85" s="12">
        <v>17</v>
      </c>
      <c r="N85" s="12">
        <v>32</v>
      </c>
      <c r="O85" s="12">
        <v>13</v>
      </c>
      <c r="P85" s="12">
        <v>15</v>
      </c>
      <c r="Q85" s="12">
        <f>SUM(M85:P85)</f>
        <v>77</v>
      </c>
      <c r="R85" s="12"/>
      <c r="S85" s="12">
        <f>Q85+R85</f>
        <v>77</v>
      </c>
      <c r="T85" s="12" t="s">
        <v>590</v>
      </c>
    </row>
    <row r="86" spans="1:20" ht="21" customHeight="1" x14ac:dyDescent="0.25">
      <c r="A86" s="20" t="s">
        <v>159</v>
      </c>
      <c r="B86" s="10">
        <v>81</v>
      </c>
      <c r="C86" s="11" t="s">
        <v>254</v>
      </c>
      <c r="D86" s="11" t="s">
        <v>255</v>
      </c>
      <c r="E86" s="11"/>
      <c r="F86" s="12" t="s">
        <v>17</v>
      </c>
      <c r="G86" s="13">
        <v>38509</v>
      </c>
      <c r="H86" s="12" t="s">
        <v>256</v>
      </c>
      <c r="I86" s="12" t="s">
        <v>19</v>
      </c>
      <c r="J86" s="11" t="s">
        <v>198</v>
      </c>
      <c r="K86" s="12">
        <v>10</v>
      </c>
      <c r="L86" s="19" t="s">
        <v>476</v>
      </c>
      <c r="M86" s="12">
        <v>22</v>
      </c>
      <c r="N86" s="12">
        <v>31</v>
      </c>
      <c r="O86" s="12">
        <v>8</v>
      </c>
      <c r="P86" s="12">
        <v>16</v>
      </c>
      <c r="Q86" s="12">
        <f>SUM(M86:P86)</f>
        <v>77</v>
      </c>
      <c r="R86" s="12"/>
      <c r="S86" s="12">
        <f>Q86+R86</f>
        <v>77</v>
      </c>
      <c r="T86" s="12" t="s">
        <v>590</v>
      </c>
    </row>
    <row r="87" spans="1:20" ht="21" customHeight="1" x14ac:dyDescent="0.25">
      <c r="A87" s="20" t="s">
        <v>159</v>
      </c>
      <c r="B87" s="10">
        <v>82</v>
      </c>
      <c r="C87" s="11" t="s">
        <v>160</v>
      </c>
      <c r="D87" s="11" t="s">
        <v>161</v>
      </c>
      <c r="E87" s="11" t="s">
        <v>162</v>
      </c>
      <c r="F87" s="12" t="s">
        <v>17</v>
      </c>
      <c r="G87" s="13">
        <v>38070</v>
      </c>
      <c r="H87" s="12" t="s">
        <v>45</v>
      </c>
      <c r="I87" s="12" t="s">
        <v>19</v>
      </c>
      <c r="J87" s="11" t="s">
        <v>163</v>
      </c>
      <c r="K87" s="12">
        <v>9</v>
      </c>
      <c r="L87" s="19" t="s">
        <v>454</v>
      </c>
      <c r="M87" s="12">
        <v>23</v>
      </c>
      <c r="N87" s="12">
        <v>35</v>
      </c>
      <c r="O87" s="12">
        <v>4</v>
      </c>
      <c r="P87" s="12">
        <v>14</v>
      </c>
      <c r="Q87" s="12">
        <f>SUM(M87:P87)</f>
        <v>76</v>
      </c>
      <c r="R87" s="12"/>
      <c r="S87" s="12">
        <f>Q87+R87</f>
        <v>76</v>
      </c>
      <c r="T87" s="12" t="s">
        <v>590</v>
      </c>
    </row>
    <row r="88" spans="1:20" ht="21" customHeight="1" x14ac:dyDescent="0.25">
      <c r="A88" s="20" t="s">
        <v>159</v>
      </c>
      <c r="B88" s="10">
        <v>83</v>
      </c>
      <c r="C88" s="11" t="s">
        <v>248</v>
      </c>
      <c r="D88" s="11" t="s">
        <v>249</v>
      </c>
      <c r="E88" s="11" t="s">
        <v>250</v>
      </c>
      <c r="F88" s="12" t="s">
        <v>28</v>
      </c>
      <c r="G88" s="13">
        <v>38004</v>
      </c>
      <c r="H88" s="12" t="s">
        <v>45</v>
      </c>
      <c r="I88" s="12" t="s">
        <v>19</v>
      </c>
      <c r="J88" s="11" t="s">
        <v>181</v>
      </c>
      <c r="K88" s="12">
        <v>9</v>
      </c>
      <c r="L88" s="19" t="s">
        <v>444</v>
      </c>
      <c r="M88" s="12">
        <v>19</v>
      </c>
      <c r="N88" s="12">
        <v>37</v>
      </c>
      <c r="O88" s="12">
        <v>11</v>
      </c>
      <c r="P88" s="12">
        <v>9</v>
      </c>
      <c r="Q88" s="12">
        <f>SUM(M88:P88)</f>
        <v>76</v>
      </c>
      <c r="R88" s="12"/>
      <c r="S88" s="12">
        <f>Q88+R88</f>
        <v>76</v>
      </c>
      <c r="T88" s="12" t="s">
        <v>590</v>
      </c>
    </row>
    <row r="89" spans="1:20" ht="21" customHeight="1" x14ac:dyDescent="0.25">
      <c r="A89" s="20" t="s">
        <v>159</v>
      </c>
      <c r="B89" s="10">
        <v>84</v>
      </c>
      <c r="C89" s="11" t="s">
        <v>251</v>
      </c>
      <c r="D89" s="11" t="s">
        <v>31</v>
      </c>
      <c r="E89" s="11" t="s">
        <v>252</v>
      </c>
      <c r="F89" s="12" t="s">
        <v>17</v>
      </c>
      <c r="G89" s="13">
        <v>37469</v>
      </c>
      <c r="H89" s="12" t="s">
        <v>45</v>
      </c>
      <c r="I89" s="12" t="s">
        <v>19</v>
      </c>
      <c r="J89" s="11" t="s">
        <v>253</v>
      </c>
      <c r="K89" s="12">
        <v>11</v>
      </c>
      <c r="L89" s="19" t="s">
        <v>572</v>
      </c>
      <c r="M89" s="12">
        <v>21</v>
      </c>
      <c r="N89" s="12">
        <v>31</v>
      </c>
      <c r="O89" s="12">
        <v>12</v>
      </c>
      <c r="P89" s="12">
        <v>12</v>
      </c>
      <c r="Q89" s="12">
        <f>SUM(M89:P89)</f>
        <v>76</v>
      </c>
      <c r="R89" s="12"/>
      <c r="S89" s="12">
        <f>Q89+R89</f>
        <v>76</v>
      </c>
      <c r="T89" s="12" t="s">
        <v>590</v>
      </c>
    </row>
    <row r="90" spans="1:20" ht="21" customHeight="1" x14ac:dyDescent="0.25">
      <c r="A90" s="20" t="s">
        <v>159</v>
      </c>
      <c r="B90" s="10">
        <v>85</v>
      </c>
      <c r="C90" s="11" t="s">
        <v>353</v>
      </c>
      <c r="D90" s="11" t="s">
        <v>74</v>
      </c>
      <c r="E90" s="11" t="s">
        <v>354</v>
      </c>
      <c r="F90" s="12" t="s">
        <v>17</v>
      </c>
      <c r="G90" s="13">
        <v>37525</v>
      </c>
      <c r="H90" s="12" t="s">
        <v>45</v>
      </c>
      <c r="I90" s="12" t="s">
        <v>19</v>
      </c>
      <c r="J90" s="11" t="s">
        <v>173</v>
      </c>
      <c r="K90" s="12">
        <v>11</v>
      </c>
      <c r="L90" s="19" t="s">
        <v>537</v>
      </c>
      <c r="M90" s="12">
        <v>26</v>
      </c>
      <c r="N90" s="12">
        <v>29</v>
      </c>
      <c r="O90" s="12">
        <v>9</v>
      </c>
      <c r="P90" s="12">
        <v>12</v>
      </c>
      <c r="Q90" s="12">
        <f>SUM(M90:P90)</f>
        <v>76</v>
      </c>
      <c r="R90" s="12"/>
      <c r="S90" s="12">
        <f>Q90+R90</f>
        <v>76</v>
      </c>
      <c r="T90" s="12" t="s">
        <v>590</v>
      </c>
    </row>
    <row r="91" spans="1:20" ht="21" customHeight="1" x14ac:dyDescent="0.25">
      <c r="A91" s="20" t="s">
        <v>405</v>
      </c>
      <c r="B91" s="10">
        <v>86</v>
      </c>
      <c r="C91" s="11" t="s">
        <v>406</v>
      </c>
      <c r="D91" s="11" t="s">
        <v>71</v>
      </c>
      <c r="E91" s="11" t="s">
        <v>311</v>
      </c>
      <c r="F91" s="12" t="s">
        <v>44</v>
      </c>
      <c r="G91" s="13">
        <v>37640</v>
      </c>
      <c r="H91" s="12" t="s">
        <v>45</v>
      </c>
      <c r="I91" s="12" t="s">
        <v>19</v>
      </c>
      <c r="J91" s="11" t="s">
        <v>407</v>
      </c>
      <c r="K91" s="12">
        <v>11</v>
      </c>
      <c r="L91" s="19" t="s">
        <v>566</v>
      </c>
      <c r="M91" s="12">
        <v>16</v>
      </c>
      <c r="N91" s="12">
        <v>32</v>
      </c>
      <c r="O91" s="12">
        <v>10</v>
      </c>
      <c r="P91" s="12">
        <v>17</v>
      </c>
      <c r="Q91" s="12">
        <f>SUM(M91:P91)</f>
        <v>75</v>
      </c>
      <c r="R91" s="12"/>
      <c r="S91" s="12">
        <f>Q91+R91</f>
        <v>75</v>
      </c>
      <c r="T91" s="12" t="s">
        <v>590</v>
      </c>
    </row>
    <row r="92" spans="1:20" ht="21" customHeight="1" x14ac:dyDescent="0.25">
      <c r="A92" s="20" t="s">
        <v>366</v>
      </c>
      <c r="B92" s="10">
        <v>87</v>
      </c>
      <c r="C92" s="11" t="s">
        <v>380</v>
      </c>
      <c r="D92" s="11" t="s">
        <v>381</v>
      </c>
      <c r="E92" s="11" t="s">
        <v>382</v>
      </c>
      <c r="F92" s="12" t="s">
        <v>17</v>
      </c>
      <c r="G92" s="13">
        <v>38126</v>
      </c>
      <c r="H92" s="12" t="s">
        <v>45</v>
      </c>
      <c r="I92" s="12" t="s">
        <v>19</v>
      </c>
      <c r="J92" s="11" t="s">
        <v>379</v>
      </c>
      <c r="K92" s="12">
        <v>9</v>
      </c>
      <c r="L92" s="19" t="s">
        <v>447</v>
      </c>
      <c r="M92" s="12">
        <v>11</v>
      </c>
      <c r="N92" s="12">
        <v>34</v>
      </c>
      <c r="O92" s="12">
        <v>12</v>
      </c>
      <c r="P92" s="12">
        <v>18</v>
      </c>
      <c r="Q92" s="12">
        <f>SUM(M92:P92)</f>
        <v>75</v>
      </c>
      <c r="R92" s="12"/>
      <c r="S92" s="12">
        <f>Q92+R92</f>
        <v>75</v>
      </c>
      <c r="T92" s="12" t="s">
        <v>590</v>
      </c>
    </row>
    <row r="93" spans="1:20" ht="21" customHeight="1" x14ac:dyDescent="0.25">
      <c r="A93" s="20" t="s">
        <v>159</v>
      </c>
      <c r="B93" s="10">
        <v>88</v>
      </c>
      <c r="C93" s="11" t="s">
        <v>338</v>
      </c>
      <c r="D93" s="11" t="s">
        <v>239</v>
      </c>
      <c r="E93" s="11" t="s">
        <v>112</v>
      </c>
      <c r="F93" s="12" t="s">
        <v>17</v>
      </c>
      <c r="G93" s="13">
        <v>38268</v>
      </c>
      <c r="H93" s="12" t="s">
        <v>45</v>
      </c>
      <c r="I93" s="12" t="s">
        <v>19</v>
      </c>
      <c r="J93" s="11" t="s">
        <v>222</v>
      </c>
      <c r="K93" s="12">
        <v>9</v>
      </c>
      <c r="L93" s="19" t="s">
        <v>448</v>
      </c>
      <c r="M93" s="12">
        <v>13</v>
      </c>
      <c r="N93" s="12">
        <v>37</v>
      </c>
      <c r="O93" s="12">
        <v>11</v>
      </c>
      <c r="P93" s="12">
        <v>14</v>
      </c>
      <c r="Q93" s="12">
        <f>SUM(M93:P93)</f>
        <v>75</v>
      </c>
      <c r="R93" s="12"/>
      <c r="S93" s="12">
        <f>Q93+R93</f>
        <v>75</v>
      </c>
      <c r="T93" s="12" t="s">
        <v>590</v>
      </c>
    </row>
    <row r="94" spans="1:20" ht="21" customHeight="1" x14ac:dyDescent="0.25">
      <c r="A94" s="20" t="s">
        <v>408</v>
      </c>
      <c r="B94" s="10">
        <v>89</v>
      </c>
      <c r="C94" s="11" t="s">
        <v>411</v>
      </c>
      <c r="D94" s="11" t="s">
        <v>168</v>
      </c>
      <c r="E94" s="11" t="s">
        <v>431</v>
      </c>
      <c r="F94" s="12" t="s">
        <v>44</v>
      </c>
      <c r="G94" s="13">
        <v>37509</v>
      </c>
      <c r="H94" s="12" t="s">
        <v>45</v>
      </c>
      <c r="I94" s="12" t="s">
        <v>19</v>
      </c>
      <c r="J94" s="11" t="s">
        <v>410</v>
      </c>
      <c r="K94" s="12">
        <v>11</v>
      </c>
      <c r="L94" s="19" t="s">
        <v>548</v>
      </c>
      <c r="M94" s="12">
        <v>14</v>
      </c>
      <c r="N94" s="12">
        <v>38</v>
      </c>
      <c r="O94" s="12">
        <v>9</v>
      </c>
      <c r="P94" s="12">
        <v>13</v>
      </c>
      <c r="Q94" s="12">
        <f>SUM(M94:P94)</f>
        <v>74</v>
      </c>
      <c r="R94" s="12"/>
      <c r="S94" s="12">
        <f>Q94+R94</f>
        <v>74</v>
      </c>
      <c r="T94" s="12" t="s">
        <v>590</v>
      </c>
    </row>
    <row r="95" spans="1:20" ht="21" customHeight="1" x14ac:dyDescent="0.25">
      <c r="A95" s="20" t="s">
        <v>408</v>
      </c>
      <c r="B95" s="10">
        <v>90</v>
      </c>
      <c r="C95" s="11" t="s">
        <v>414</v>
      </c>
      <c r="D95" s="11" t="s">
        <v>239</v>
      </c>
      <c r="E95" s="11" t="s">
        <v>43</v>
      </c>
      <c r="F95" s="12" t="s">
        <v>44</v>
      </c>
      <c r="G95" s="13">
        <v>37569</v>
      </c>
      <c r="H95" s="12" t="s">
        <v>45</v>
      </c>
      <c r="I95" s="12" t="s">
        <v>19</v>
      </c>
      <c r="J95" s="11" t="s">
        <v>415</v>
      </c>
      <c r="K95" s="12">
        <v>11</v>
      </c>
      <c r="L95" s="19" t="s">
        <v>539</v>
      </c>
      <c r="M95" s="12">
        <v>25</v>
      </c>
      <c r="N95" s="12">
        <v>29</v>
      </c>
      <c r="O95" s="12">
        <v>11</v>
      </c>
      <c r="P95" s="12">
        <v>9</v>
      </c>
      <c r="Q95" s="12">
        <f>SUM(M95:P95)</f>
        <v>74</v>
      </c>
      <c r="R95" s="12"/>
      <c r="S95" s="12">
        <f>Q95+R95</f>
        <v>74</v>
      </c>
      <c r="T95" s="12" t="s">
        <v>590</v>
      </c>
    </row>
    <row r="96" spans="1:20" ht="21" customHeight="1" x14ac:dyDescent="0.25">
      <c r="A96" s="20" t="s">
        <v>159</v>
      </c>
      <c r="B96" s="10">
        <v>91</v>
      </c>
      <c r="C96" s="11" t="s">
        <v>307</v>
      </c>
      <c r="D96" s="11" t="s">
        <v>111</v>
      </c>
      <c r="E96" s="11" t="s">
        <v>308</v>
      </c>
      <c r="F96" s="12" t="s">
        <v>17</v>
      </c>
      <c r="G96" s="13">
        <v>38394</v>
      </c>
      <c r="H96" s="12" t="s">
        <v>45</v>
      </c>
      <c r="I96" s="12" t="s">
        <v>19</v>
      </c>
      <c r="J96" s="11" t="s">
        <v>163</v>
      </c>
      <c r="K96" s="12">
        <v>9</v>
      </c>
      <c r="L96" s="19" t="s">
        <v>455</v>
      </c>
      <c r="M96" s="12">
        <v>19</v>
      </c>
      <c r="N96" s="12">
        <v>34</v>
      </c>
      <c r="O96" s="12">
        <v>8</v>
      </c>
      <c r="P96" s="12">
        <v>13</v>
      </c>
      <c r="Q96" s="12">
        <f>SUM(M96:P96)</f>
        <v>74</v>
      </c>
      <c r="R96" s="12"/>
      <c r="S96" s="12">
        <f>Q96+R96</f>
        <v>74</v>
      </c>
      <c r="T96" s="12" t="s">
        <v>590</v>
      </c>
    </row>
    <row r="97" spans="1:20" ht="21" customHeight="1" x14ac:dyDescent="0.25">
      <c r="A97" s="20" t="s">
        <v>408</v>
      </c>
      <c r="B97" s="10">
        <v>92</v>
      </c>
      <c r="C97" s="11" t="s">
        <v>425</v>
      </c>
      <c r="D97" s="11" t="s">
        <v>74</v>
      </c>
      <c r="E97" s="11" t="s">
        <v>426</v>
      </c>
      <c r="F97" s="12" t="s">
        <v>44</v>
      </c>
      <c r="G97" s="13" t="s">
        <v>427</v>
      </c>
      <c r="H97" s="12" t="s">
        <v>45</v>
      </c>
      <c r="I97" s="12" t="s">
        <v>19</v>
      </c>
      <c r="J97" s="11" t="s">
        <v>428</v>
      </c>
      <c r="K97" s="12">
        <v>9</v>
      </c>
      <c r="L97" s="19" t="s">
        <v>458</v>
      </c>
      <c r="M97" s="12">
        <v>24</v>
      </c>
      <c r="N97" s="12">
        <v>29</v>
      </c>
      <c r="O97" s="12">
        <v>6</v>
      </c>
      <c r="P97" s="12">
        <v>15</v>
      </c>
      <c r="Q97" s="12">
        <f>SUM(M97:P97)</f>
        <v>74</v>
      </c>
      <c r="R97" s="12"/>
      <c r="S97" s="12">
        <f>Q97+R97</f>
        <v>74</v>
      </c>
      <c r="T97" s="12" t="s">
        <v>590</v>
      </c>
    </row>
    <row r="98" spans="1:20" ht="21" customHeight="1" x14ac:dyDescent="0.25">
      <c r="A98" s="20" t="s">
        <v>159</v>
      </c>
      <c r="B98" s="10">
        <v>93</v>
      </c>
      <c r="C98" s="11" t="s">
        <v>238</v>
      </c>
      <c r="D98" s="11" t="s">
        <v>239</v>
      </c>
      <c r="E98" s="11" t="s">
        <v>112</v>
      </c>
      <c r="F98" s="12" t="s">
        <v>17</v>
      </c>
      <c r="G98" s="13">
        <v>37550</v>
      </c>
      <c r="H98" s="12" t="s">
        <v>45</v>
      </c>
      <c r="I98" s="12" t="s">
        <v>19</v>
      </c>
      <c r="J98" s="11" t="s">
        <v>173</v>
      </c>
      <c r="K98" s="12">
        <v>11</v>
      </c>
      <c r="L98" s="19" t="s">
        <v>508</v>
      </c>
      <c r="M98" s="12">
        <v>22</v>
      </c>
      <c r="N98" s="12">
        <v>32</v>
      </c>
      <c r="O98" s="12">
        <v>0</v>
      </c>
      <c r="P98" s="12">
        <v>19</v>
      </c>
      <c r="Q98" s="12">
        <f>SUM(M98:P98)</f>
        <v>73</v>
      </c>
      <c r="R98" s="12"/>
      <c r="S98" s="12">
        <f>Q98+R98</f>
        <v>73</v>
      </c>
      <c r="T98" s="12" t="s">
        <v>590</v>
      </c>
    </row>
    <row r="99" spans="1:20" ht="21" customHeight="1" x14ac:dyDescent="0.25">
      <c r="A99" s="20" t="s">
        <v>130</v>
      </c>
      <c r="B99" s="10">
        <v>94</v>
      </c>
      <c r="C99" s="11" t="s">
        <v>142</v>
      </c>
      <c r="D99" s="11" t="s">
        <v>38</v>
      </c>
      <c r="E99" s="11" t="s">
        <v>117</v>
      </c>
      <c r="F99" s="12" t="s">
        <v>44</v>
      </c>
      <c r="G99" s="13">
        <v>37751</v>
      </c>
      <c r="H99" s="12" t="s">
        <v>45</v>
      </c>
      <c r="I99" s="12" t="s">
        <v>19</v>
      </c>
      <c r="J99" s="11" t="s">
        <v>143</v>
      </c>
      <c r="K99" s="12">
        <v>10</v>
      </c>
      <c r="L99" s="19" t="s">
        <v>466</v>
      </c>
      <c r="M99" s="12">
        <v>19</v>
      </c>
      <c r="N99" s="12">
        <v>32</v>
      </c>
      <c r="O99" s="12">
        <v>12</v>
      </c>
      <c r="P99" s="12">
        <v>10</v>
      </c>
      <c r="Q99" s="12">
        <f>SUM(M99:P99)</f>
        <v>73</v>
      </c>
      <c r="R99" s="12"/>
      <c r="S99" s="12">
        <f>Q99+R99</f>
        <v>73</v>
      </c>
      <c r="T99" s="12" t="s">
        <v>590</v>
      </c>
    </row>
    <row r="100" spans="1:20" ht="21" customHeight="1" x14ac:dyDescent="0.25">
      <c r="A100" s="20" t="s">
        <v>408</v>
      </c>
      <c r="B100" s="10">
        <v>95</v>
      </c>
      <c r="C100" s="11" t="s">
        <v>419</v>
      </c>
      <c r="D100" s="11" t="s">
        <v>420</v>
      </c>
      <c r="E100" s="11" t="s">
        <v>421</v>
      </c>
      <c r="F100" s="12" t="s">
        <v>49</v>
      </c>
      <c r="G100" s="13">
        <v>37805</v>
      </c>
      <c r="H100" s="12" t="s">
        <v>45</v>
      </c>
      <c r="I100" s="12" t="s">
        <v>19</v>
      </c>
      <c r="J100" s="11" t="s">
        <v>422</v>
      </c>
      <c r="K100" s="12">
        <v>10</v>
      </c>
      <c r="L100" s="19" t="s">
        <v>478</v>
      </c>
      <c r="M100" s="12">
        <v>19</v>
      </c>
      <c r="N100" s="12">
        <v>34</v>
      </c>
      <c r="O100" s="12">
        <v>13</v>
      </c>
      <c r="P100" s="12">
        <v>7</v>
      </c>
      <c r="Q100" s="12">
        <f>SUM(M100:P100)</f>
        <v>73</v>
      </c>
      <c r="R100" s="12"/>
      <c r="S100" s="12">
        <f>Q100+R100</f>
        <v>73</v>
      </c>
      <c r="T100" s="12" t="s">
        <v>590</v>
      </c>
    </row>
    <row r="101" spans="1:20" ht="21" customHeight="1" x14ac:dyDescent="0.25">
      <c r="A101" s="20" t="s">
        <v>90</v>
      </c>
      <c r="B101" s="10">
        <v>96</v>
      </c>
      <c r="C101" s="11" t="s">
        <v>91</v>
      </c>
      <c r="D101" s="11" t="s">
        <v>92</v>
      </c>
      <c r="E101" s="11" t="s">
        <v>54</v>
      </c>
      <c r="F101" s="12" t="s">
        <v>44</v>
      </c>
      <c r="G101" s="13">
        <v>37732</v>
      </c>
      <c r="H101" s="12" t="s">
        <v>45</v>
      </c>
      <c r="I101" s="12" t="s">
        <v>19</v>
      </c>
      <c r="J101" s="11" t="s">
        <v>93</v>
      </c>
      <c r="K101" s="12">
        <v>11</v>
      </c>
      <c r="L101" s="19" t="s">
        <v>538</v>
      </c>
      <c r="M101" s="12">
        <v>19</v>
      </c>
      <c r="N101" s="12">
        <v>25</v>
      </c>
      <c r="O101" s="12">
        <v>14</v>
      </c>
      <c r="P101" s="12">
        <v>15</v>
      </c>
      <c r="Q101" s="12">
        <f>SUM(M101:P101)</f>
        <v>73</v>
      </c>
      <c r="R101" s="12"/>
      <c r="S101" s="12">
        <f>Q101+R101</f>
        <v>73</v>
      </c>
      <c r="T101" s="12" t="s">
        <v>590</v>
      </c>
    </row>
    <row r="102" spans="1:20" ht="21" customHeight="1" x14ac:dyDescent="0.25">
      <c r="A102" s="20" t="s">
        <v>105</v>
      </c>
      <c r="B102" s="10">
        <v>97</v>
      </c>
      <c r="C102" s="11" t="s">
        <v>106</v>
      </c>
      <c r="D102" s="11" t="s">
        <v>107</v>
      </c>
      <c r="E102" s="11" t="s">
        <v>108</v>
      </c>
      <c r="F102" s="12" t="s">
        <v>44</v>
      </c>
      <c r="G102" s="13">
        <v>37590</v>
      </c>
      <c r="H102" s="12" t="s">
        <v>45</v>
      </c>
      <c r="I102" s="12" t="s">
        <v>19</v>
      </c>
      <c r="J102" s="11" t="s">
        <v>109</v>
      </c>
      <c r="K102" s="12">
        <v>11</v>
      </c>
      <c r="L102" s="19" t="s">
        <v>565</v>
      </c>
      <c r="M102" s="12">
        <v>21</v>
      </c>
      <c r="N102" s="12">
        <v>26</v>
      </c>
      <c r="O102" s="12">
        <v>15</v>
      </c>
      <c r="P102" s="12">
        <v>10</v>
      </c>
      <c r="Q102" s="12">
        <f>SUM(M102:P102)</f>
        <v>72</v>
      </c>
      <c r="R102" s="12"/>
      <c r="S102" s="12">
        <f>Q102+R102</f>
        <v>72</v>
      </c>
      <c r="T102" s="12" t="s">
        <v>590</v>
      </c>
    </row>
    <row r="103" spans="1:20" ht="21" customHeight="1" x14ac:dyDescent="0.25">
      <c r="A103" s="20" t="s">
        <v>159</v>
      </c>
      <c r="B103" s="10">
        <v>98</v>
      </c>
      <c r="C103" s="11" t="s">
        <v>297</v>
      </c>
      <c r="D103" s="11" t="s">
        <v>66</v>
      </c>
      <c r="E103" s="11" t="s">
        <v>152</v>
      </c>
      <c r="F103" s="12" t="s">
        <v>17</v>
      </c>
      <c r="G103" s="13">
        <v>37701</v>
      </c>
      <c r="H103" s="12" t="s">
        <v>45</v>
      </c>
      <c r="I103" s="12" t="s">
        <v>19</v>
      </c>
      <c r="J103" s="11" t="s">
        <v>173</v>
      </c>
      <c r="K103" s="12">
        <v>11</v>
      </c>
      <c r="L103" s="19" t="s">
        <v>563</v>
      </c>
      <c r="M103" s="12">
        <v>19</v>
      </c>
      <c r="N103" s="12">
        <v>28</v>
      </c>
      <c r="O103" s="12">
        <v>10</v>
      </c>
      <c r="P103" s="12">
        <v>15</v>
      </c>
      <c r="Q103" s="12">
        <f>SUM(M103:P103)</f>
        <v>72</v>
      </c>
      <c r="R103" s="12"/>
      <c r="S103" s="12">
        <f>Q103+R103</f>
        <v>72</v>
      </c>
      <c r="T103" s="12" t="s">
        <v>590</v>
      </c>
    </row>
    <row r="104" spans="1:20" ht="21" customHeight="1" x14ac:dyDescent="0.25">
      <c r="A104" s="20" t="s">
        <v>159</v>
      </c>
      <c r="B104" s="10">
        <v>99</v>
      </c>
      <c r="C104" s="11" t="s">
        <v>178</v>
      </c>
      <c r="D104" s="11" t="s">
        <v>148</v>
      </c>
      <c r="E104" s="11" t="s">
        <v>112</v>
      </c>
      <c r="F104" s="12" t="s">
        <v>17</v>
      </c>
      <c r="G104" s="13">
        <v>37264</v>
      </c>
      <c r="H104" s="12" t="s">
        <v>45</v>
      </c>
      <c r="I104" s="12" t="s">
        <v>19</v>
      </c>
      <c r="J104" s="11" t="s">
        <v>177</v>
      </c>
      <c r="K104" s="12">
        <v>11</v>
      </c>
      <c r="L104" s="19" t="s">
        <v>544</v>
      </c>
      <c r="M104" s="12">
        <v>18</v>
      </c>
      <c r="N104" s="12">
        <v>27</v>
      </c>
      <c r="O104" s="12">
        <v>12</v>
      </c>
      <c r="P104" s="12">
        <v>14</v>
      </c>
      <c r="Q104" s="12">
        <f>SUM(M104:P104)</f>
        <v>71</v>
      </c>
      <c r="R104" s="12"/>
      <c r="S104" s="12">
        <f>Q104+R104</f>
        <v>71</v>
      </c>
      <c r="T104" s="12" t="s">
        <v>590</v>
      </c>
    </row>
    <row r="105" spans="1:20" ht="21" customHeight="1" x14ac:dyDescent="0.25">
      <c r="A105" s="20" t="s">
        <v>94</v>
      </c>
      <c r="B105" s="10">
        <v>100</v>
      </c>
      <c r="C105" s="11" t="s">
        <v>95</v>
      </c>
      <c r="D105" s="11" t="s">
        <v>42</v>
      </c>
      <c r="E105" s="11" t="s">
        <v>96</v>
      </c>
      <c r="F105" s="12" t="s">
        <v>17</v>
      </c>
      <c r="G105" s="13">
        <v>38025</v>
      </c>
      <c r="H105" s="12" t="s">
        <v>45</v>
      </c>
      <c r="I105" s="12" t="s">
        <v>19</v>
      </c>
      <c r="J105" s="11" t="s">
        <v>97</v>
      </c>
      <c r="K105" s="12">
        <v>10</v>
      </c>
      <c r="L105" s="19" t="s">
        <v>475</v>
      </c>
      <c r="M105" s="12">
        <v>21</v>
      </c>
      <c r="N105" s="12">
        <v>25</v>
      </c>
      <c r="O105" s="12">
        <v>14</v>
      </c>
      <c r="P105" s="12">
        <v>11</v>
      </c>
      <c r="Q105" s="12">
        <f>SUM(M105:P105)</f>
        <v>71</v>
      </c>
      <c r="R105" s="12"/>
      <c r="S105" s="12">
        <f>Q105+R105</f>
        <v>71</v>
      </c>
      <c r="T105" s="12" t="s">
        <v>590</v>
      </c>
    </row>
    <row r="106" spans="1:20" ht="21" customHeight="1" x14ac:dyDescent="0.25">
      <c r="A106" s="20" t="s">
        <v>159</v>
      </c>
      <c r="B106" s="10">
        <v>101</v>
      </c>
      <c r="C106" s="11" t="s">
        <v>204</v>
      </c>
      <c r="D106" s="11" t="s">
        <v>185</v>
      </c>
      <c r="E106" s="11" t="s">
        <v>108</v>
      </c>
      <c r="F106" s="12" t="s">
        <v>17</v>
      </c>
      <c r="G106" s="13">
        <v>37990</v>
      </c>
      <c r="H106" s="12" t="s">
        <v>45</v>
      </c>
      <c r="I106" s="12" t="s">
        <v>19</v>
      </c>
      <c r="J106" s="11" t="s">
        <v>205</v>
      </c>
      <c r="K106" s="12">
        <v>10</v>
      </c>
      <c r="L106" s="19" t="s">
        <v>465</v>
      </c>
      <c r="M106" s="12">
        <v>15</v>
      </c>
      <c r="N106" s="12">
        <v>33</v>
      </c>
      <c r="O106" s="12">
        <v>10</v>
      </c>
      <c r="P106" s="12">
        <v>13</v>
      </c>
      <c r="Q106" s="12">
        <f>SUM(M106:P106)</f>
        <v>71</v>
      </c>
      <c r="R106" s="12"/>
      <c r="S106" s="12">
        <f>Q106+R106</f>
        <v>71</v>
      </c>
      <c r="T106" s="12" t="s">
        <v>590</v>
      </c>
    </row>
    <row r="107" spans="1:20" ht="21" customHeight="1" x14ac:dyDescent="0.25">
      <c r="A107" s="20" t="s">
        <v>13</v>
      </c>
      <c r="B107" s="10">
        <v>102</v>
      </c>
      <c r="C107" s="11" t="s">
        <v>34</v>
      </c>
      <c r="D107" s="11" t="s">
        <v>35</v>
      </c>
      <c r="E107" s="11" t="s">
        <v>36</v>
      </c>
      <c r="F107" s="12" t="s">
        <v>28</v>
      </c>
      <c r="G107" s="13">
        <v>37753</v>
      </c>
      <c r="H107" s="12" t="s">
        <v>18</v>
      </c>
      <c r="I107" s="12" t="s">
        <v>19</v>
      </c>
      <c r="J107" s="11" t="s">
        <v>33</v>
      </c>
      <c r="K107" s="12">
        <v>11</v>
      </c>
      <c r="L107" s="19" t="s">
        <v>510</v>
      </c>
      <c r="M107" s="12">
        <v>18</v>
      </c>
      <c r="N107" s="12">
        <v>31</v>
      </c>
      <c r="O107" s="12">
        <v>11</v>
      </c>
      <c r="P107" s="12">
        <v>11</v>
      </c>
      <c r="Q107" s="12">
        <f>SUM(M107:P107)</f>
        <v>71</v>
      </c>
      <c r="R107" s="12"/>
      <c r="S107" s="12">
        <f>Q107+R107</f>
        <v>71</v>
      </c>
      <c r="T107" s="12" t="s">
        <v>590</v>
      </c>
    </row>
    <row r="108" spans="1:20" ht="21" customHeight="1" x14ac:dyDescent="0.25">
      <c r="A108" s="20" t="s">
        <v>72</v>
      </c>
      <c r="B108" s="10">
        <v>103</v>
      </c>
      <c r="C108" s="11" t="s">
        <v>76</v>
      </c>
      <c r="D108" s="11" t="s">
        <v>77</v>
      </c>
      <c r="E108" s="11" t="s">
        <v>78</v>
      </c>
      <c r="F108" s="12" t="s">
        <v>17</v>
      </c>
      <c r="G108" s="13">
        <v>37373</v>
      </c>
      <c r="H108" s="12" t="s">
        <v>45</v>
      </c>
      <c r="I108" s="12" t="s">
        <v>19</v>
      </c>
      <c r="J108" s="11" t="s">
        <v>79</v>
      </c>
      <c r="K108" s="12">
        <v>11</v>
      </c>
      <c r="L108" s="19" t="s">
        <v>574</v>
      </c>
      <c r="M108" s="12">
        <v>25</v>
      </c>
      <c r="N108" s="12">
        <v>29</v>
      </c>
      <c r="O108" s="12">
        <v>6</v>
      </c>
      <c r="P108" s="12">
        <v>10</v>
      </c>
      <c r="Q108" s="12">
        <f>SUM(M108:P108)</f>
        <v>70</v>
      </c>
      <c r="R108" s="12"/>
      <c r="S108" s="12">
        <f>Q108+R108</f>
        <v>70</v>
      </c>
      <c r="T108" s="12" t="s">
        <v>590</v>
      </c>
    </row>
    <row r="109" spans="1:20" ht="21" customHeight="1" x14ac:dyDescent="0.25">
      <c r="A109" s="20" t="s">
        <v>366</v>
      </c>
      <c r="B109" s="10">
        <v>104</v>
      </c>
      <c r="C109" s="11" t="s">
        <v>383</v>
      </c>
      <c r="D109" s="11" t="s">
        <v>188</v>
      </c>
      <c r="E109" s="11" t="s">
        <v>384</v>
      </c>
      <c r="F109" s="12" t="s">
        <v>17</v>
      </c>
      <c r="G109" s="13" t="s">
        <v>385</v>
      </c>
      <c r="H109" s="12" t="s">
        <v>45</v>
      </c>
      <c r="I109" s="12" t="s">
        <v>19</v>
      </c>
      <c r="J109" s="11" t="s">
        <v>386</v>
      </c>
      <c r="K109" s="12">
        <v>10</v>
      </c>
      <c r="L109" s="19" t="s">
        <v>464</v>
      </c>
      <c r="M109" s="12">
        <v>15</v>
      </c>
      <c r="N109" s="12">
        <v>35</v>
      </c>
      <c r="O109" s="12">
        <v>7</v>
      </c>
      <c r="P109" s="12">
        <v>13</v>
      </c>
      <c r="Q109" s="12">
        <f>SUM(M109:P109)</f>
        <v>70</v>
      </c>
      <c r="R109" s="12"/>
      <c r="S109" s="12">
        <f>Q109+R109</f>
        <v>70</v>
      </c>
      <c r="T109" s="12" t="s">
        <v>590</v>
      </c>
    </row>
    <row r="110" spans="1:20" ht="21" customHeight="1" x14ac:dyDescent="0.25">
      <c r="A110" s="20" t="s">
        <v>159</v>
      </c>
      <c r="B110" s="10">
        <v>105</v>
      </c>
      <c r="C110" s="11" t="s">
        <v>331</v>
      </c>
      <c r="D110" s="11" t="s">
        <v>38</v>
      </c>
      <c r="E110" s="11" t="s">
        <v>43</v>
      </c>
      <c r="F110" s="12" t="s">
        <v>17</v>
      </c>
      <c r="G110" s="13">
        <v>37369</v>
      </c>
      <c r="H110" s="12" t="s">
        <v>45</v>
      </c>
      <c r="I110" s="12" t="s">
        <v>19</v>
      </c>
      <c r="J110" s="11" t="s">
        <v>332</v>
      </c>
      <c r="K110" s="12">
        <v>11</v>
      </c>
      <c r="L110" s="19" t="s">
        <v>541</v>
      </c>
      <c r="M110" s="12">
        <v>12</v>
      </c>
      <c r="N110" s="12">
        <v>29</v>
      </c>
      <c r="O110" s="12">
        <v>11</v>
      </c>
      <c r="P110" s="12">
        <v>18</v>
      </c>
      <c r="Q110" s="12">
        <f>SUM(M110:P110)</f>
        <v>70</v>
      </c>
      <c r="R110" s="12"/>
      <c r="S110" s="12">
        <f>Q110+R110</f>
        <v>70</v>
      </c>
      <c r="T110" s="12" t="s">
        <v>590</v>
      </c>
    </row>
    <row r="111" spans="1:20" ht="21" customHeight="1" x14ac:dyDescent="0.25">
      <c r="A111" s="20" t="s">
        <v>159</v>
      </c>
      <c r="B111" s="10">
        <v>106</v>
      </c>
      <c r="C111" s="11" t="s">
        <v>228</v>
      </c>
      <c r="D111" s="11" t="s">
        <v>145</v>
      </c>
      <c r="E111" s="11" t="s">
        <v>229</v>
      </c>
      <c r="F111" s="12" t="s">
        <v>28</v>
      </c>
      <c r="G111" s="13">
        <v>38157</v>
      </c>
      <c r="H111" s="12" t="s">
        <v>45</v>
      </c>
      <c r="I111" s="12" t="s">
        <v>19</v>
      </c>
      <c r="J111" s="11" t="s">
        <v>169</v>
      </c>
      <c r="K111" s="12">
        <v>9</v>
      </c>
      <c r="L111" s="19" t="s">
        <v>442</v>
      </c>
      <c r="M111" s="12">
        <v>14</v>
      </c>
      <c r="N111" s="12">
        <v>30</v>
      </c>
      <c r="O111" s="12">
        <v>7</v>
      </c>
      <c r="P111" s="12">
        <v>18</v>
      </c>
      <c r="Q111" s="12">
        <f>SUM(M111:P111)</f>
        <v>69</v>
      </c>
      <c r="R111" s="12"/>
      <c r="S111" s="12">
        <f>Q111+R111</f>
        <v>69</v>
      </c>
      <c r="T111" s="12" t="s">
        <v>590</v>
      </c>
    </row>
    <row r="112" spans="1:20" ht="21" customHeight="1" x14ac:dyDescent="0.25">
      <c r="A112" s="20" t="s">
        <v>159</v>
      </c>
      <c r="B112" s="10">
        <v>107</v>
      </c>
      <c r="C112" s="11" t="s">
        <v>242</v>
      </c>
      <c r="D112" s="11" t="s">
        <v>42</v>
      </c>
      <c r="E112" s="11" t="s">
        <v>112</v>
      </c>
      <c r="F112" s="12" t="s">
        <v>17</v>
      </c>
      <c r="G112" s="13">
        <v>37886</v>
      </c>
      <c r="H112" s="12" t="s">
        <v>45</v>
      </c>
      <c r="I112" s="12" t="s">
        <v>19</v>
      </c>
      <c r="J112" s="11" t="s">
        <v>243</v>
      </c>
      <c r="K112" s="12">
        <v>10</v>
      </c>
      <c r="L112" s="19" t="s">
        <v>480</v>
      </c>
      <c r="M112" s="12">
        <v>20</v>
      </c>
      <c r="N112" s="12">
        <v>27</v>
      </c>
      <c r="O112" s="12">
        <v>9</v>
      </c>
      <c r="P112" s="12">
        <v>13</v>
      </c>
      <c r="Q112" s="12">
        <f>SUM(M112:P112)</f>
        <v>69</v>
      </c>
      <c r="R112" s="12"/>
      <c r="S112" s="12">
        <f>Q112+R112</f>
        <v>69</v>
      </c>
      <c r="T112" s="12" t="s">
        <v>590</v>
      </c>
    </row>
    <row r="113" spans="1:20" ht="21" customHeight="1" x14ac:dyDescent="0.25">
      <c r="A113" s="20" t="s">
        <v>159</v>
      </c>
      <c r="B113" s="10">
        <v>108</v>
      </c>
      <c r="C113" s="11" t="s">
        <v>303</v>
      </c>
      <c r="D113" s="11" t="s">
        <v>42</v>
      </c>
      <c r="E113" s="11" t="s">
        <v>96</v>
      </c>
      <c r="F113" s="12" t="s">
        <v>17</v>
      </c>
      <c r="G113" s="13">
        <v>38398</v>
      </c>
      <c r="H113" s="12" t="s">
        <v>45</v>
      </c>
      <c r="I113" s="12" t="s">
        <v>19</v>
      </c>
      <c r="J113" s="11" t="s">
        <v>177</v>
      </c>
      <c r="K113" s="12">
        <v>9</v>
      </c>
      <c r="L113" s="19" t="s">
        <v>459</v>
      </c>
      <c r="M113" s="12">
        <v>16</v>
      </c>
      <c r="N113" s="12">
        <v>24</v>
      </c>
      <c r="O113" s="12">
        <v>12</v>
      </c>
      <c r="P113" s="12">
        <v>17</v>
      </c>
      <c r="Q113" s="12">
        <f>SUM(M113:P113)</f>
        <v>69</v>
      </c>
      <c r="R113" s="12"/>
      <c r="S113" s="12">
        <f>Q113+R113</f>
        <v>69</v>
      </c>
      <c r="T113" s="12" t="s">
        <v>590</v>
      </c>
    </row>
    <row r="114" spans="1:20" ht="21" customHeight="1" x14ac:dyDescent="0.25">
      <c r="A114" s="20" t="s">
        <v>130</v>
      </c>
      <c r="B114" s="10">
        <v>109</v>
      </c>
      <c r="C114" s="11" t="s">
        <v>147</v>
      </c>
      <c r="D114" s="11" t="s">
        <v>148</v>
      </c>
      <c r="E114" s="11" t="s">
        <v>112</v>
      </c>
      <c r="F114" s="12" t="s">
        <v>44</v>
      </c>
      <c r="G114" s="13">
        <v>37659</v>
      </c>
      <c r="H114" s="12" t="s">
        <v>45</v>
      </c>
      <c r="I114" s="12" t="s">
        <v>19</v>
      </c>
      <c r="J114" s="11" t="s">
        <v>149</v>
      </c>
      <c r="K114" s="12">
        <v>11</v>
      </c>
      <c r="L114" s="19" t="s">
        <v>524</v>
      </c>
      <c r="M114" s="12">
        <v>16</v>
      </c>
      <c r="N114" s="12">
        <v>26</v>
      </c>
      <c r="O114" s="12">
        <v>12</v>
      </c>
      <c r="P114" s="12">
        <v>15</v>
      </c>
      <c r="Q114" s="12">
        <f>SUM(M114:P114)</f>
        <v>69</v>
      </c>
      <c r="R114" s="12"/>
      <c r="S114" s="12">
        <f>Q114+R114</f>
        <v>69</v>
      </c>
      <c r="T114" s="12" t="s">
        <v>590</v>
      </c>
    </row>
    <row r="115" spans="1:20" ht="21" customHeight="1" x14ac:dyDescent="0.25">
      <c r="A115" s="20" t="s">
        <v>105</v>
      </c>
      <c r="B115" s="10">
        <v>110</v>
      </c>
      <c r="C115" s="11" t="s">
        <v>110</v>
      </c>
      <c r="D115" s="11" t="s">
        <v>111</v>
      </c>
      <c r="E115" s="11" t="s">
        <v>112</v>
      </c>
      <c r="F115" s="12" t="s">
        <v>44</v>
      </c>
      <c r="G115" s="13">
        <v>37339</v>
      </c>
      <c r="H115" s="12" t="s">
        <v>45</v>
      </c>
      <c r="I115" s="12" t="s">
        <v>19</v>
      </c>
      <c r="J115" s="11" t="s">
        <v>113</v>
      </c>
      <c r="K115" s="12">
        <v>11</v>
      </c>
      <c r="L115" s="19" t="s">
        <v>568</v>
      </c>
      <c r="M115" s="12">
        <v>16</v>
      </c>
      <c r="N115" s="12">
        <v>26</v>
      </c>
      <c r="O115" s="12">
        <v>9</v>
      </c>
      <c r="P115" s="12">
        <v>18</v>
      </c>
      <c r="Q115" s="12">
        <f>SUM(M115:P115)</f>
        <v>69</v>
      </c>
      <c r="R115" s="12"/>
      <c r="S115" s="12">
        <f>Q115+R115</f>
        <v>69</v>
      </c>
      <c r="T115" s="12" t="s">
        <v>590</v>
      </c>
    </row>
    <row r="116" spans="1:20" ht="21" customHeight="1" x14ac:dyDescent="0.25">
      <c r="A116" s="20" t="s">
        <v>130</v>
      </c>
      <c r="B116" s="10">
        <v>111</v>
      </c>
      <c r="C116" s="11" t="s">
        <v>150</v>
      </c>
      <c r="D116" s="11" t="s">
        <v>151</v>
      </c>
      <c r="E116" s="11" t="s">
        <v>152</v>
      </c>
      <c r="F116" s="12" t="s">
        <v>44</v>
      </c>
      <c r="G116" s="13">
        <v>37414</v>
      </c>
      <c r="H116" s="12" t="s">
        <v>45</v>
      </c>
      <c r="I116" s="12" t="s">
        <v>19</v>
      </c>
      <c r="J116" s="11" t="s">
        <v>153</v>
      </c>
      <c r="K116" s="12">
        <v>11</v>
      </c>
      <c r="L116" s="19" t="s">
        <v>435</v>
      </c>
      <c r="M116" s="12">
        <v>18</v>
      </c>
      <c r="N116" s="12">
        <v>29</v>
      </c>
      <c r="O116" s="12">
        <v>9</v>
      </c>
      <c r="P116" s="12">
        <v>13</v>
      </c>
      <c r="Q116" s="12">
        <f>SUM(M116:P116)</f>
        <v>69</v>
      </c>
      <c r="R116" s="12"/>
      <c r="S116" s="12">
        <f>Q116+R116</f>
        <v>69</v>
      </c>
      <c r="T116" s="12" t="s">
        <v>590</v>
      </c>
    </row>
    <row r="117" spans="1:20" ht="21" customHeight="1" x14ac:dyDescent="0.25">
      <c r="A117" s="20" t="s">
        <v>408</v>
      </c>
      <c r="B117" s="10">
        <v>112</v>
      </c>
      <c r="C117" s="11" t="s">
        <v>416</v>
      </c>
      <c r="D117" s="11" t="s">
        <v>417</v>
      </c>
      <c r="E117" s="11" t="s">
        <v>176</v>
      </c>
      <c r="F117" s="12" t="s">
        <v>44</v>
      </c>
      <c r="G117" s="13">
        <v>38601</v>
      </c>
      <c r="H117" s="12" t="s">
        <v>45</v>
      </c>
      <c r="I117" s="12" t="s">
        <v>19</v>
      </c>
      <c r="J117" s="11" t="s">
        <v>418</v>
      </c>
      <c r="K117" s="12">
        <v>9</v>
      </c>
      <c r="L117" s="19" t="s">
        <v>439</v>
      </c>
      <c r="M117" s="12">
        <v>24</v>
      </c>
      <c r="N117" s="12">
        <v>29</v>
      </c>
      <c r="O117" s="12">
        <v>3</v>
      </c>
      <c r="P117" s="12">
        <v>12</v>
      </c>
      <c r="Q117" s="12">
        <f>SUM(M117:P117)</f>
        <v>68</v>
      </c>
      <c r="R117" s="12"/>
      <c r="S117" s="12">
        <f>Q117+R117</f>
        <v>68</v>
      </c>
      <c r="T117" s="12" t="s">
        <v>590</v>
      </c>
    </row>
    <row r="118" spans="1:20" ht="21" customHeight="1" x14ac:dyDescent="0.25">
      <c r="A118" s="20" t="s">
        <v>366</v>
      </c>
      <c r="B118" s="10">
        <v>113</v>
      </c>
      <c r="C118" s="11" t="s">
        <v>400</v>
      </c>
      <c r="D118" s="11" t="s">
        <v>347</v>
      </c>
      <c r="E118" s="11" t="s">
        <v>54</v>
      </c>
      <c r="F118" s="12" t="s">
        <v>28</v>
      </c>
      <c r="G118" s="13">
        <v>37497</v>
      </c>
      <c r="H118" s="12" t="s">
        <v>45</v>
      </c>
      <c r="I118" s="12" t="s">
        <v>19</v>
      </c>
      <c r="J118" s="11" t="s">
        <v>397</v>
      </c>
      <c r="K118" s="12">
        <v>11</v>
      </c>
      <c r="L118" s="19" t="s">
        <v>501</v>
      </c>
      <c r="M118" s="12">
        <v>24</v>
      </c>
      <c r="N118" s="12">
        <v>25</v>
      </c>
      <c r="O118" s="12">
        <v>9</v>
      </c>
      <c r="P118" s="12">
        <v>10</v>
      </c>
      <c r="Q118" s="12">
        <f>SUM(M118:P118)</f>
        <v>68</v>
      </c>
      <c r="R118" s="12"/>
      <c r="S118" s="12">
        <f>Q118+R118</f>
        <v>68</v>
      </c>
      <c r="T118" s="12" t="s">
        <v>590</v>
      </c>
    </row>
    <row r="119" spans="1:20" ht="21" customHeight="1" x14ac:dyDescent="0.25">
      <c r="A119" s="20" t="s">
        <v>159</v>
      </c>
      <c r="B119" s="10">
        <v>114</v>
      </c>
      <c r="C119" s="11" t="s">
        <v>232</v>
      </c>
      <c r="D119" s="11" t="s">
        <v>217</v>
      </c>
      <c r="E119" s="11" t="s">
        <v>233</v>
      </c>
      <c r="F119" s="12" t="s">
        <v>28</v>
      </c>
      <c r="G119" s="13">
        <v>38234</v>
      </c>
      <c r="H119" s="12" t="s">
        <v>45</v>
      </c>
      <c r="I119" s="12" t="s">
        <v>19</v>
      </c>
      <c r="J119" s="11" t="s">
        <v>234</v>
      </c>
      <c r="K119" s="12">
        <v>9</v>
      </c>
      <c r="L119" s="19" t="s">
        <v>453</v>
      </c>
      <c r="M119" s="12">
        <v>19</v>
      </c>
      <c r="N119" s="12">
        <v>30</v>
      </c>
      <c r="O119" s="12">
        <v>7</v>
      </c>
      <c r="P119" s="12">
        <v>11</v>
      </c>
      <c r="Q119" s="12">
        <f>SUM(M119:P119)</f>
        <v>67</v>
      </c>
      <c r="R119" s="12"/>
      <c r="S119" s="12">
        <f>Q119+R119</f>
        <v>67</v>
      </c>
      <c r="T119" s="12" t="s">
        <v>590</v>
      </c>
    </row>
    <row r="120" spans="1:20" ht="21" customHeight="1" x14ac:dyDescent="0.25">
      <c r="A120" s="20" t="s">
        <v>366</v>
      </c>
      <c r="B120" s="10">
        <v>115</v>
      </c>
      <c r="C120" s="11" t="s">
        <v>395</v>
      </c>
      <c r="D120" s="11" t="s">
        <v>185</v>
      </c>
      <c r="E120" s="11" t="s">
        <v>39</v>
      </c>
      <c r="F120" s="12" t="s">
        <v>17</v>
      </c>
      <c r="G120" s="13" t="s">
        <v>396</v>
      </c>
      <c r="H120" s="12" t="s">
        <v>45</v>
      </c>
      <c r="I120" s="12" t="s">
        <v>19</v>
      </c>
      <c r="J120" s="11" t="s">
        <v>397</v>
      </c>
      <c r="K120" s="12">
        <v>11</v>
      </c>
      <c r="L120" s="19" t="s">
        <v>570</v>
      </c>
      <c r="M120" s="12">
        <v>14</v>
      </c>
      <c r="N120" s="12">
        <v>33</v>
      </c>
      <c r="O120" s="12">
        <v>7</v>
      </c>
      <c r="P120" s="12">
        <v>13</v>
      </c>
      <c r="Q120" s="12">
        <f>SUM(M120:P120)</f>
        <v>67</v>
      </c>
      <c r="R120" s="12"/>
      <c r="S120" s="12">
        <f>Q120+R120</f>
        <v>67</v>
      </c>
      <c r="T120" s="12" t="s">
        <v>590</v>
      </c>
    </row>
    <row r="121" spans="1:20" ht="21" customHeight="1" x14ac:dyDescent="0.25">
      <c r="A121" s="20" t="s">
        <v>159</v>
      </c>
      <c r="B121" s="10">
        <v>116</v>
      </c>
      <c r="C121" s="11" t="s">
        <v>266</v>
      </c>
      <c r="D121" s="11" t="s">
        <v>267</v>
      </c>
      <c r="E121" s="11" t="s">
        <v>78</v>
      </c>
      <c r="F121" s="12" t="s">
        <v>17</v>
      </c>
      <c r="G121" s="13">
        <v>37369</v>
      </c>
      <c r="H121" s="12" t="s">
        <v>45</v>
      </c>
      <c r="I121" s="12" t="s">
        <v>19</v>
      </c>
      <c r="J121" s="11" t="s">
        <v>268</v>
      </c>
      <c r="K121" s="12">
        <v>11</v>
      </c>
      <c r="L121" s="19" t="s">
        <v>567</v>
      </c>
      <c r="M121" s="12">
        <v>15</v>
      </c>
      <c r="N121" s="12">
        <v>30</v>
      </c>
      <c r="O121" s="12">
        <v>8</v>
      </c>
      <c r="P121" s="12">
        <v>13</v>
      </c>
      <c r="Q121" s="12">
        <f>SUM(M121:P121)</f>
        <v>66</v>
      </c>
      <c r="R121" s="12"/>
      <c r="S121" s="12">
        <f>Q121+R121</f>
        <v>66</v>
      </c>
      <c r="T121" s="12" t="s">
        <v>590</v>
      </c>
    </row>
    <row r="122" spans="1:20" ht="21" customHeight="1" x14ac:dyDescent="0.25">
      <c r="A122" s="20" t="s">
        <v>159</v>
      </c>
      <c r="B122" s="10">
        <v>117</v>
      </c>
      <c r="C122" s="11" t="s">
        <v>244</v>
      </c>
      <c r="D122" s="11" t="s">
        <v>245</v>
      </c>
      <c r="E122" s="11" t="s">
        <v>123</v>
      </c>
      <c r="F122" s="12" t="s">
        <v>28</v>
      </c>
      <c r="G122" s="13">
        <v>37286</v>
      </c>
      <c r="H122" s="12" t="s">
        <v>45</v>
      </c>
      <c r="I122" s="12" t="s">
        <v>19</v>
      </c>
      <c r="J122" s="11" t="s">
        <v>177</v>
      </c>
      <c r="K122" s="12">
        <v>11</v>
      </c>
      <c r="L122" s="19" t="s">
        <v>528</v>
      </c>
      <c r="M122" s="12">
        <v>16</v>
      </c>
      <c r="N122" s="12">
        <v>31</v>
      </c>
      <c r="O122" s="12">
        <v>4</v>
      </c>
      <c r="P122" s="12">
        <v>14</v>
      </c>
      <c r="Q122" s="12">
        <f>SUM(M122:P122)</f>
        <v>65</v>
      </c>
      <c r="R122" s="12"/>
      <c r="S122" s="12">
        <f>Q122+R122</f>
        <v>65</v>
      </c>
      <c r="T122" s="12" t="s">
        <v>590</v>
      </c>
    </row>
    <row r="123" spans="1:20" ht="21" customHeight="1" x14ac:dyDescent="0.25">
      <c r="A123" s="20" t="s">
        <v>130</v>
      </c>
      <c r="B123" s="10">
        <v>118</v>
      </c>
      <c r="C123" s="11" t="s">
        <v>139</v>
      </c>
      <c r="D123" s="11" t="s">
        <v>140</v>
      </c>
      <c r="E123" s="11" t="s">
        <v>141</v>
      </c>
      <c r="F123" s="12" t="s">
        <v>49</v>
      </c>
      <c r="G123" s="13">
        <v>37519</v>
      </c>
      <c r="H123" s="12" t="s">
        <v>45</v>
      </c>
      <c r="I123" s="12" t="s">
        <v>19</v>
      </c>
      <c r="J123" s="11" t="s">
        <v>134</v>
      </c>
      <c r="K123" s="12">
        <v>11</v>
      </c>
      <c r="L123" s="19" t="s">
        <v>555</v>
      </c>
      <c r="M123" s="12">
        <v>17</v>
      </c>
      <c r="N123" s="12">
        <v>24</v>
      </c>
      <c r="O123" s="12">
        <v>10</v>
      </c>
      <c r="P123" s="12">
        <v>14</v>
      </c>
      <c r="Q123" s="12">
        <f>SUM(M123:P123)</f>
        <v>65</v>
      </c>
      <c r="R123" s="12"/>
      <c r="S123" s="12">
        <f>Q123+R123</f>
        <v>65</v>
      </c>
      <c r="T123" s="12" t="s">
        <v>590</v>
      </c>
    </row>
    <row r="124" spans="1:20" ht="21" customHeight="1" x14ac:dyDescent="0.25">
      <c r="A124" s="20" t="s">
        <v>159</v>
      </c>
      <c r="B124" s="10">
        <v>119</v>
      </c>
      <c r="C124" s="11" t="s">
        <v>300</v>
      </c>
      <c r="D124" s="11" t="s">
        <v>301</v>
      </c>
      <c r="E124" s="11" t="s">
        <v>117</v>
      </c>
      <c r="F124" s="12" t="s">
        <v>17</v>
      </c>
      <c r="G124" s="13">
        <v>37594</v>
      </c>
      <c r="H124" s="12" t="s">
        <v>45</v>
      </c>
      <c r="I124" s="12" t="s">
        <v>19</v>
      </c>
      <c r="J124" s="11" t="s">
        <v>302</v>
      </c>
      <c r="K124" s="12">
        <v>11</v>
      </c>
      <c r="L124" s="19" t="s">
        <v>531</v>
      </c>
      <c r="M124" s="12">
        <v>20</v>
      </c>
      <c r="N124" s="12">
        <v>22</v>
      </c>
      <c r="O124" s="12">
        <v>10</v>
      </c>
      <c r="P124" s="12">
        <v>13</v>
      </c>
      <c r="Q124" s="12">
        <f>SUM(M124:P124)</f>
        <v>65</v>
      </c>
      <c r="R124" s="12"/>
      <c r="S124" s="12">
        <f>Q124+R124</f>
        <v>65</v>
      </c>
      <c r="T124" s="12" t="s">
        <v>590</v>
      </c>
    </row>
    <row r="125" spans="1:20" ht="21" customHeight="1" x14ac:dyDescent="0.25">
      <c r="A125" s="20" t="s">
        <v>119</v>
      </c>
      <c r="B125" s="10">
        <v>120</v>
      </c>
      <c r="C125" s="11" t="s">
        <v>120</v>
      </c>
      <c r="D125" s="11" t="s">
        <v>77</v>
      </c>
      <c r="E125" s="11" t="s">
        <v>121</v>
      </c>
      <c r="F125" s="12" t="s">
        <v>17</v>
      </c>
      <c r="G125" s="13">
        <v>37717</v>
      </c>
      <c r="H125" s="12" t="s">
        <v>45</v>
      </c>
      <c r="I125" s="12" t="s">
        <v>19</v>
      </c>
      <c r="J125" s="11" t="s">
        <v>122</v>
      </c>
      <c r="K125" s="12">
        <v>11</v>
      </c>
      <c r="L125" s="19" t="s">
        <v>514</v>
      </c>
      <c r="M125" s="12">
        <v>15</v>
      </c>
      <c r="N125" s="12">
        <v>29</v>
      </c>
      <c r="O125" s="12">
        <v>7</v>
      </c>
      <c r="P125" s="12">
        <v>13</v>
      </c>
      <c r="Q125" s="12">
        <f>SUM(M125:P125)</f>
        <v>64</v>
      </c>
      <c r="R125" s="12"/>
      <c r="S125" s="12">
        <f>Q125+R125</f>
        <v>64</v>
      </c>
      <c r="T125" s="12" t="s">
        <v>590</v>
      </c>
    </row>
    <row r="126" spans="1:20" ht="21" customHeight="1" x14ac:dyDescent="0.25">
      <c r="A126" s="20" t="s">
        <v>159</v>
      </c>
      <c r="B126" s="10">
        <v>121</v>
      </c>
      <c r="C126" s="11" t="s">
        <v>262</v>
      </c>
      <c r="D126" s="11" t="s">
        <v>263</v>
      </c>
      <c r="E126" s="11" t="s">
        <v>123</v>
      </c>
      <c r="F126" s="12" t="s">
        <v>28</v>
      </c>
      <c r="G126" s="13">
        <v>37761</v>
      </c>
      <c r="H126" s="12" t="s">
        <v>45</v>
      </c>
      <c r="I126" s="12" t="s">
        <v>19</v>
      </c>
      <c r="J126" s="11" t="s">
        <v>222</v>
      </c>
      <c r="K126" s="12">
        <v>10</v>
      </c>
      <c r="L126" s="19" t="s">
        <v>468</v>
      </c>
      <c r="M126" s="12">
        <v>16</v>
      </c>
      <c r="N126" s="12">
        <v>24</v>
      </c>
      <c r="O126" s="12">
        <v>11</v>
      </c>
      <c r="P126" s="12">
        <v>13</v>
      </c>
      <c r="Q126" s="12">
        <f>SUM(M126:P126)</f>
        <v>64</v>
      </c>
      <c r="R126" s="12"/>
      <c r="S126" s="12">
        <f>Q126+R126</f>
        <v>64</v>
      </c>
      <c r="T126" s="12" t="s">
        <v>590</v>
      </c>
    </row>
    <row r="127" spans="1:20" ht="21" customHeight="1" x14ac:dyDescent="0.25">
      <c r="A127" s="20" t="s">
        <v>366</v>
      </c>
      <c r="B127" s="10">
        <v>122</v>
      </c>
      <c r="C127" s="11" t="s">
        <v>401</v>
      </c>
      <c r="D127" s="11" t="s">
        <v>42</v>
      </c>
      <c r="E127" s="11" t="s">
        <v>100</v>
      </c>
      <c r="F127" s="12" t="s">
        <v>17</v>
      </c>
      <c r="G127" s="13" t="s">
        <v>402</v>
      </c>
      <c r="H127" s="12" t="s">
        <v>45</v>
      </c>
      <c r="I127" s="12" t="s">
        <v>19</v>
      </c>
      <c r="J127" s="11" t="s">
        <v>369</v>
      </c>
      <c r="K127" s="12">
        <v>11</v>
      </c>
      <c r="L127" s="19" t="s">
        <v>551</v>
      </c>
      <c r="M127" s="12">
        <v>16</v>
      </c>
      <c r="N127" s="12">
        <v>30</v>
      </c>
      <c r="O127" s="12">
        <v>6</v>
      </c>
      <c r="P127" s="12">
        <v>12</v>
      </c>
      <c r="Q127" s="12">
        <f>SUM(M127:P127)</f>
        <v>64</v>
      </c>
      <c r="R127" s="12"/>
      <c r="S127" s="12">
        <f>Q127+R127</f>
        <v>64</v>
      </c>
      <c r="T127" s="12" t="s">
        <v>590</v>
      </c>
    </row>
    <row r="128" spans="1:20" ht="21" customHeight="1" x14ac:dyDescent="0.25">
      <c r="A128" s="20" t="s">
        <v>159</v>
      </c>
      <c r="B128" s="10">
        <v>123</v>
      </c>
      <c r="C128" s="11" t="s">
        <v>276</v>
      </c>
      <c r="D128" s="11" t="s">
        <v>66</v>
      </c>
      <c r="E128" s="11" t="s">
        <v>277</v>
      </c>
      <c r="F128" s="12" t="s">
        <v>17</v>
      </c>
      <c r="G128" s="13">
        <v>37599</v>
      </c>
      <c r="H128" s="12" t="s">
        <v>45</v>
      </c>
      <c r="I128" s="12" t="s">
        <v>19</v>
      </c>
      <c r="J128" s="11" t="s">
        <v>181</v>
      </c>
      <c r="K128" s="12">
        <v>11</v>
      </c>
      <c r="L128" s="19" t="s">
        <v>530</v>
      </c>
      <c r="M128" s="12">
        <v>12</v>
      </c>
      <c r="N128" s="12">
        <v>27</v>
      </c>
      <c r="O128" s="12">
        <v>13</v>
      </c>
      <c r="P128" s="12">
        <v>11</v>
      </c>
      <c r="Q128" s="12">
        <f>SUM(M128:P128)</f>
        <v>63</v>
      </c>
      <c r="R128" s="12"/>
      <c r="S128" s="12">
        <f>Q128+R128</f>
        <v>63</v>
      </c>
      <c r="T128" s="12" t="s">
        <v>590</v>
      </c>
    </row>
    <row r="129" spans="1:20" ht="21" customHeight="1" x14ac:dyDescent="0.25">
      <c r="A129" s="20" t="s">
        <v>40</v>
      </c>
      <c r="B129" s="10">
        <v>124</v>
      </c>
      <c r="C129" s="11" t="s">
        <v>41</v>
      </c>
      <c r="D129" s="11" t="s">
        <v>42</v>
      </c>
      <c r="E129" s="11" t="s">
        <v>43</v>
      </c>
      <c r="F129" s="12" t="s">
        <v>44</v>
      </c>
      <c r="G129" s="13">
        <v>37630</v>
      </c>
      <c r="H129" s="12" t="s">
        <v>45</v>
      </c>
      <c r="I129" s="12" t="s">
        <v>19</v>
      </c>
      <c r="J129" s="11" t="s">
        <v>46</v>
      </c>
      <c r="K129" s="12">
        <v>11</v>
      </c>
      <c r="L129" s="19" t="s">
        <v>561</v>
      </c>
      <c r="M129" s="12">
        <v>18</v>
      </c>
      <c r="N129" s="12">
        <v>26</v>
      </c>
      <c r="O129" s="12">
        <v>11</v>
      </c>
      <c r="P129" s="12">
        <v>7</v>
      </c>
      <c r="Q129" s="12">
        <f>SUM(M129:P129)</f>
        <v>62</v>
      </c>
      <c r="R129" s="12"/>
      <c r="S129" s="12">
        <f>Q129+R129</f>
        <v>62</v>
      </c>
      <c r="T129" s="12" t="s">
        <v>590</v>
      </c>
    </row>
    <row r="130" spans="1:20" ht="21" customHeight="1" x14ac:dyDescent="0.25">
      <c r="A130" s="20" t="s">
        <v>159</v>
      </c>
      <c r="B130" s="10">
        <v>125</v>
      </c>
      <c r="C130" s="11" t="s">
        <v>326</v>
      </c>
      <c r="D130" s="11" t="s">
        <v>69</v>
      </c>
      <c r="E130" s="11" t="s">
        <v>182</v>
      </c>
      <c r="F130" s="12" t="s">
        <v>28</v>
      </c>
      <c r="G130" s="13">
        <v>38163</v>
      </c>
      <c r="H130" s="12" t="s">
        <v>45</v>
      </c>
      <c r="I130" s="12" t="s">
        <v>19</v>
      </c>
      <c r="J130" s="11" t="s">
        <v>327</v>
      </c>
      <c r="K130" s="12">
        <v>9</v>
      </c>
      <c r="L130" s="19" t="s">
        <v>445</v>
      </c>
      <c r="M130" s="12">
        <v>20</v>
      </c>
      <c r="N130" s="12">
        <v>26</v>
      </c>
      <c r="O130" s="12">
        <v>5</v>
      </c>
      <c r="P130" s="12">
        <v>11</v>
      </c>
      <c r="Q130" s="12">
        <f>SUM(M130:P130)</f>
        <v>62</v>
      </c>
      <c r="R130" s="12"/>
      <c r="S130" s="12">
        <f>Q130+R130</f>
        <v>62</v>
      </c>
      <c r="T130" s="12" t="s">
        <v>590</v>
      </c>
    </row>
    <row r="131" spans="1:20" ht="21" customHeight="1" x14ac:dyDescent="0.25">
      <c r="A131" s="20" t="s">
        <v>159</v>
      </c>
      <c r="B131" s="10">
        <v>126</v>
      </c>
      <c r="C131" s="11" t="s">
        <v>225</v>
      </c>
      <c r="D131" s="11" t="s">
        <v>226</v>
      </c>
      <c r="E131" s="11" t="s">
        <v>36</v>
      </c>
      <c r="F131" s="12" t="s">
        <v>28</v>
      </c>
      <c r="G131" s="13">
        <v>37544</v>
      </c>
      <c r="H131" s="12" t="s">
        <v>45</v>
      </c>
      <c r="I131" s="12" t="s">
        <v>19</v>
      </c>
      <c r="J131" s="11" t="s">
        <v>227</v>
      </c>
      <c r="K131" s="12">
        <v>11</v>
      </c>
      <c r="L131" s="19" t="s">
        <v>506</v>
      </c>
      <c r="M131" s="12">
        <v>6</v>
      </c>
      <c r="N131" s="12">
        <v>30</v>
      </c>
      <c r="O131" s="12">
        <v>10</v>
      </c>
      <c r="P131" s="12">
        <v>15</v>
      </c>
      <c r="Q131" s="12">
        <f>SUM(M131:P131)</f>
        <v>61</v>
      </c>
      <c r="R131" s="12"/>
      <c r="S131" s="12">
        <f>Q131+R131</f>
        <v>61</v>
      </c>
      <c r="T131" s="12" t="s">
        <v>590</v>
      </c>
    </row>
    <row r="132" spans="1:20" ht="21" customHeight="1" x14ac:dyDescent="0.25">
      <c r="A132" s="20" t="s">
        <v>13</v>
      </c>
      <c r="B132" s="10">
        <v>127</v>
      </c>
      <c r="C132" s="11" t="s">
        <v>21</v>
      </c>
      <c r="D132" s="11" t="s">
        <v>22</v>
      </c>
      <c r="E132" s="11" t="s">
        <v>23</v>
      </c>
      <c r="F132" s="12" t="s">
        <v>17</v>
      </c>
      <c r="G132" s="13">
        <v>37619</v>
      </c>
      <c r="H132" s="12" t="s">
        <v>18</v>
      </c>
      <c r="I132" s="12" t="s">
        <v>19</v>
      </c>
      <c r="J132" s="11" t="s">
        <v>24</v>
      </c>
      <c r="K132" s="12">
        <v>11</v>
      </c>
      <c r="L132" s="19" t="s">
        <v>511</v>
      </c>
      <c r="M132" s="12">
        <v>18</v>
      </c>
      <c r="N132" s="12">
        <v>23</v>
      </c>
      <c r="O132" s="12">
        <v>12</v>
      </c>
      <c r="P132" s="12">
        <v>8</v>
      </c>
      <c r="Q132" s="12">
        <f>SUM(M132:P132)</f>
        <v>61</v>
      </c>
      <c r="R132" s="12"/>
      <c r="S132" s="12">
        <f>Q132+R132</f>
        <v>61</v>
      </c>
      <c r="T132" s="12" t="s">
        <v>590</v>
      </c>
    </row>
    <row r="133" spans="1:20" ht="21" customHeight="1" x14ac:dyDescent="0.25">
      <c r="A133" s="20" t="s">
        <v>159</v>
      </c>
      <c r="B133" s="10">
        <v>128</v>
      </c>
      <c r="C133" s="11" t="s">
        <v>246</v>
      </c>
      <c r="D133" s="11" t="s">
        <v>99</v>
      </c>
      <c r="E133" s="11" t="s">
        <v>96</v>
      </c>
      <c r="F133" s="12" t="s">
        <v>17</v>
      </c>
      <c r="G133" s="13">
        <v>37623</v>
      </c>
      <c r="H133" s="12" t="s">
        <v>45</v>
      </c>
      <c r="I133" s="12" t="s">
        <v>19</v>
      </c>
      <c r="J133" s="11" t="s">
        <v>247</v>
      </c>
      <c r="K133" s="12">
        <v>11</v>
      </c>
      <c r="L133" s="19" t="s">
        <v>557</v>
      </c>
      <c r="M133" s="12">
        <v>10</v>
      </c>
      <c r="N133" s="12">
        <v>26</v>
      </c>
      <c r="O133" s="12">
        <v>14</v>
      </c>
      <c r="P133" s="12">
        <v>11</v>
      </c>
      <c r="Q133" s="12">
        <f>SUM(M133:P133)</f>
        <v>61</v>
      </c>
      <c r="R133" s="12"/>
      <c r="S133" s="12">
        <f>Q133+R133</f>
        <v>61</v>
      </c>
      <c r="T133" s="12" t="s">
        <v>590</v>
      </c>
    </row>
    <row r="134" spans="1:20" ht="21" customHeight="1" x14ac:dyDescent="0.25">
      <c r="A134" s="20" t="s">
        <v>366</v>
      </c>
      <c r="B134" s="10">
        <v>129</v>
      </c>
      <c r="C134" s="11" t="s">
        <v>387</v>
      </c>
      <c r="D134" s="11" t="s">
        <v>99</v>
      </c>
      <c r="E134" s="11" t="s">
        <v>180</v>
      </c>
      <c r="F134" s="12" t="s">
        <v>17</v>
      </c>
      <c r="G134" s="13" t="s">
        <v>388</v>
      </c>
      <c r="H134" s="12" t="s">
        <v>45</v>
      </c>
      <c r="I134" s="12" t="s">
        <v>19</v>
      </c>
      <c r="J134" s="11" t="s">
        <v>389</v>
      </c>
      <c r="K134" s="12">
        <v>11</v>
      </c>
      <c r="L134" s="19" t="s">
        <v>507</v>
      </c>
      <c r="M134" s="12">
        <v>17</v>
      </c>
      <c r="N134" s="12">
        <v>31</v>
      </c>
      <c r="O134" s="12">
        <v>7</v>
      </c>
      <c r="P134" s="12">
        <v>6</v>
      </c>
      <c r="Q134" s="12">
        <f>SUM(M134:P134)</f>
        <v>61</v>
      </c>
      <c r="R134" s="12"/>
      <c r="S134" s="12">
        <f>Q134+R134</f>
        <v>61</v>
      </c>
      <c r="T134" s="12" t="s">
        <v>590</v>
      </c>
    </row>
    <row r="135" spans="1:20" ht="21" customHeight="1" x14ac:dyDescent="0.25">
      <c r="A135" s="20" t="s">
        <v>127</v>
      </c>
      <c r="B135" s="10">
        <v>130</v>
      </c>
      <c r="C135" s="11" t="s">
        <v>128</v>
      </c>
      <c r="D135" s="11" t="s">
        <v>116</v>
      </c>
      <c r="E135" s="11" t="s">
        <v>96</v>
      </c>
      <c r="F135" s="12" t="s">
        <v>44</v>
      </c>
      <c r="G135" s="13">
        <v>37481</v>
      </c>
      <c r="H135" s="12" t="s">
        <v>45</v>
      </c>
      <c r="I135" s="12" t="s">
        <v>19</v>
      </c>
      <c r="J135" s="11" t="s">
        <v>129</v>
      </c>
      <c r="K135" s="12">
        <v>11</v>
      </c>
      <c r="L135" s="19" t="s">
        <v>558</v>
      </c>
      <c r="M135" s="12">
        <v>15</v>
      </c>
      <c r="N135" s="12">
        <v>30</v>
      </c>
      <c r="O135" s="12">
        <v>7</v>
      </c>
      <c r="P135" s="12">
        <v>8</v>
      </c>
      <c r="Q135" s="12">
        <f>SUM(M135:P135)</f>
        <v>60</v>
      </c>
      <c r="R135" s="12"/>
      <c r="S135" s="12">
        <f>Q135+R135</f>
        <v>60</v>
      </c>
      <c r="T135" s="12" t="s">
        <v>590</v>
      </c>
    </row>
    <row r="136" spans="1:20" ht="21" customHeight="1" x14ac:dyDescent="0.25">
      <c r="A136" s="20" t="s">
        <v>159</v>
      </c>
      <c r="B136" s="10">
        <v>131</v>
      </c>
      <c r="C136" s="11" t="s">
        <v>179</v>
      </c>
      <c r="D136" s="11" t="s">
        <v>168</v>
      </c>
      <c r="E136" s="11" t="s">
        <v>180</v>
      </c>
      <c r="F136" s="12" t="s">
        <v>17</v>
      </c>
      <c r="G136" s="13">
        <v>37460</v>
      </c>
      <c r="H136" s="12" t="s">
        <v>45</v>
      </c>
      <c r="I136" s="12" t="s">
        <v>19</v>
      </c>
      <c r="J136" s="11" t="s">
        <v>181</v>
      </c>
      <c r="K136" s="12">
        <v>11</v>
      </c>
      <c r="L136" s="19" t="s">
        <v>546</v>
      </c>
      <c r="M136" s="12">
        <v>14</v>
      </c>
      <c r="N136" s="12">
        <v>23</v>
      </c>
      <c r="O136" s="12">
        <v>9</v>
      </c>
      <c r="P136" s="12">
        <v>13</v>
      </c>
      <c r="Q136" s="12">
        <f>SUM(M136:P136)</f>
        <v>59</v>
      </c>
      <c r="R136" s="12"/>
      <c r="S136" s="12">
        <f>Q136+R136</f>
        <v>59</v>
      </c>
      <c r="T136" s="12" t="s">
        <v>590</v>
      </c>
    </row>
    <row r="137" spans="1:20" ht="21" customHeight="1" x14ac:dyDescent="0.25">
      <c r="A137" s="20" t="s">
        <v>159</v>
      </c>
      <c r="B137" s="10">
        <v>132</v>
      </c>
      <c r="C137" s="11" t="s">
        <v>333</v>
      </c>
      <c r="D137" s="11" t="s">
        <v>74</v>
      </c>
      <c r="E137" s="11" t="s">
        <v>96</v>
      </c>
      <c r="F137" s="12" t="s">
        <v>17</v>
      </c>
      <c r="G137" s="13">
        <v>37721</v>
      </c>
      <c r="H137" s="12" t="s">
        <v>45</v>
      </c>
      <c r="I137" s="12" t="s">
        <v>19</v>
      </c>
      <c r="J137" s="11" t="s">
        <v>222</v>
      </c>
      <c r="K137" s="12">
        <v>10</v>
      </c>
      <c r="L137" s="19" t="s">
        <v>484</v>
      </c>
      <c r="M137" s="12">
        <v>12</v>
      </c>
      <c r="N137" s="12">
        <v>23</v>
      </c>
      <c r="O137" s="12">
        <v>10</v>
      </c>
      <c r="P137" s="12">
        <v>14</v>
      </c>
      <c r="Q137" s="12">
        <f>SUM(M137:P137)</f>
        <v>59</v>
      </c>
      <c r="R137" s="12"/>
      <c r="S137" s="12">
        <f>Q137+R137</f>
        <v>59</v>
      </c>
      <c r="T137" s="12" t="s">
        <v>590</v>
      </c>
    </row>
    <row r="138" spans="1:20" ht="21" customHeight="1" x14ac:dyDescent="0.25">
      <c r="A138" s="20" t="s">
        <v>159</v>
      </c>
      <c r="B138" s="10">
        <v>133</v>
      </c>
      <c r="C138" s="11" t="s">
        <v>187</v>
      </c>
      <c r="D138" s="11" t="s">
        <v>188</v>
      </c>
      <c r="E138" s="11" t="s">
        <v>100</v>
      </c>
      <c r="F138" s="12" t="s">
        <v>17</v>
      </c>
      <c r="G138" s="13">
        <v>37726</v>
      </c>
      <c r="H138" s="12" t="s">
        <v>45</v>
      </c>
      <c r="I138" s="12" t="s">
        <v>19</v>
      </c>
      <c r="J138" s="11" t="s">
        <v>189</v>
      </c>
      <c r="K138" s="12">
        <v>10</v>
      </c>
      <c r="L138" s="19" t="s">
        <v>472</v>
      </c>
      <c r="M138" s="12">
        <v>13</v>
      </c>
      <c r="N138" s="12">
        <v>24</v>
      </c>
      <c r="O138" s="12">
        <v>11</v>
      </c>
      <c r="P138" s="12">
        <v>10</v>
      </c>
      <c r="Q138" s="12">
        <f>SUM(M138:P138)</f>
        <v>58</v>
      </c>
      <c r="R138" s="12"/>
      <c r="S138" s="12">
        <f>Q138+R138</f>
        <v>58</v>
      </c>
      <c r="T138" s="12" t="s">
        <v>590</v>
      </c>
    </row>
    <row r="139" spans="1:20" ht="21" customHeight="1" x14ac:dyDescent="0.25">
      <c r="A139" s="20" t="s">
        <v>13</v>
      </c>
      <c r="B139" s="10">
        <v>134</v>
      </c>
      <c r="C139" s="11" t="s">
        <v>14</v>
      </c>
      <c r="D139" s="11" t="s">
        <v>15</v>
      </c>
      <c r="E139" s="11" t="s">
        <v>16</v>
      </c>
      <c r="F139" s="12" t="s">
        <v>17</v>
      </c>
      <c r="G139" s="13">
        <v>37423</v>
      </c>
      <c r="H139" s="12" t="s">
        <v>18</v>
      </c>
      <c r="I139" s="12" t="s">
        <v>19</v>
      </c>
      <c r="J139" s="11" t="s">
        <v>20</v>
      </c>
      <c r="K139" s="12">
        <v>11</v>
      </c>
      <c r="L139" s="19" t="s">
        <v>504</v>
      </c>
      <c r="M139" s="12">
        <v>12</v>
      </c>
      <c r="N139" s="12">
        <v>27</v>
      </c>
      <c r="O139" s="12">
        <v>9</v>
      </c>
      <c r="P139" s="12">
        <v>9</v>
      </c>
      <c r="Q139" s="12">
        <f>SUM(M139:P139)</f>
        <v>57</v>
      </c>
      <c r="R139" s="12"/>
      <c r="S139" s="12">
        <f>Q139+R139</f>
        <v>57</v>
      </c>
      <c r="T139" s="12" t="s">
        <v>590</v>
      </c>
    </row>
    <row r="140" spans="1:20" ht="21" customHeight="1" x14ac:dyDescent="0.25">
      <c r="A140" s="20" t="s">
        <v>114</v>
      </c>
      <c r="B140" s="10">
        <v>135</v>
      </c>
      <c r="C140" s="11" t="s">
        <v>115</v>
      </c>
      <c r="D140" s="11" t="s">
        <v>116</v>
      </c>
      <c r="E140" s="11" t="s">
        <v>117</v>
      </c>
      <c r="F140" s="12" t="s">
        <v>17</v>
      </c>
      <c r="G140" s="13">
        <v>37416</v>
      </c>
      <c r="H140" s="12" t="s">
        <v>45</v>
      </c>
      <c r="I140" s="12" t="s">
        <v>19</v>
      </c>
      <c r="J140" s="11" t="s">
        <v>118</v>
      </c>
      <c r="K140" s="12">
        <v>11</v>
      </c>
      <c r="L140" s="19" t="s">
        <v>534</v>
      </c>
      <c r="M140" s="12">
        <v>5</v>
      </c>
      <c r="N140" s="12">
        <v>28</v>
      </c>
      <c r="O140" s="12">
        <v>12</v>
      </c>
      <c r="P140" s="12">
        <v>12</v>
      </c>
      <c r="Q140" s="12">
        <f>SUM(M140:P140)</f>
        <v>57</v>
      </c>
      <c r="R140" s="12"/>
      <c r="S140" s="12">
        <f>Q140+R140</f>
        <v>57</v>
      </c>
      <c r="T140" s="12" t="s">
        <v>590</v>
      </c>
    </row>
    <row r="141" spans="1:20" ht="21" customHeight="1" x14ac:dyDescent="0.25">
      <c r="A141" s="20" t="s">
        <v>159</v>
      </c>
      <c r="B141" s="10">
        <v>136</v>
      </c>
      <c r="C141" s="11" t="s">
        <v>306</v>
      </c>
      <c r="D141" s="11" t="s">
        <v>31</v>
      </c>
      <c r="E141" s="11" t="s">
        <v>176</v>
      </c>
      <c r="F141" s="12" t="s">
        <v>17</v>
      </c>
      <c r="G141" s="13">
        <v>37868</v>
      </c>
      <c r="H141" s="12" t="s">
        <v>45</v>
      </c>
      <c r="I141" s="12" t="s">
        <v>19</v>
      </c>
      <c r="J141" s="11" t="s">
        <v>222</v>
      </c>
      <c r="K141" s="12">
        <v>10</v>
      </c>
      <c r="L141" s="19" t="s">
        <v>485</v>
      </c>
      <c r="M141" s="12">
        <v>13</v>
      </c>
      <c r="N141" s="12">
        <v>27</v>
      </c>
      <c r="O141" s="12">
        <v>8</v>
      </c>
      <c r="P141" s="12">
        <v>9</v>
      </c>
      <c r="Q141" s="12">
        <f>SUM(M141:P141)</f>
        <v>57</v>
      </c>
      <c r="R141" s="12"/>
      <c r="S141" s="12">
        <f>Q141+R141</f>
        <v>57</v>
      </c>
      <c r="T141" s="12" t="s">
        <v>590</v>
      </c>
    </row>
    <row r="142" spans="1:20" ht="21" customHeight="1" x14ac:dyDescent="0.25">
      <c r="A142" s="20" t="s">
        <v>13</v>
      </c>
      <c r="B142" s="10">
        <v>137</v>
      </c>
      <c r="C142" s="11" t="s">
        <v>37</v>
      </c>
      <c r="D142" s="11" t="s">
        <v>38</v>
      </c>
      <c r="E142" s="11" t="s">
        <v>39</v>
      </c>
      <c r="F142" s="12" t="s">
        <v>17</v>
      </c>
      <c r="G142" s="13">
        <v>37645</v>
      </c>
      <c r="H142" s="12" t="s">
        <v>18</v>
      </c>
      <c r="I142" s="12" t="s">
        <v>19</v>
      </c>
      <c r="J142" s="11" t="s">
        <v>29</v>
      </c>
      <c r="K142" s="12">
        <v>11</v>
      </c>
      <c r="L142" s="19" t="s">
        <v>522</v>
      </c>
      <c r="M142" s="12">
        <v>16</v>
      </c>
      <c r="N142" s="12">
        <v>32</v>
      </c>
      <c r="O142" s="12">
        <v>0</v>
      </c>
      <c r="P142" s="12">
        <v>9</v>
      </c>
      <c r="Q142" s="12">
        <f>SUM(M142:P142)</f>
        <v>57</v>
      </c>
      <c r="R142" s="12"/>
      <c r="S142" s="12">
        <f>Q142+R142</f>
        <v>57</v>
      </c>
      <c r="T142" s="12" t="s">
        <v>590</v>
      </c>
    </row>
    <row r="143" spans="1:20" ht="21" customHeight="1" x14ac:dyDescent="0.25">
      <c r="A143" s="20" t="s">
        <v>84</v>
      </c>
      <c r="B143" s="10">
        <v>138</v>
      </c>
      <c r="C143" s="11" t="s">
        <v>85</v>
      </c>
      <c r="D143" s="11" t="s">
        <v>86</v>
      </c>
      <c r="E143" s="11" t="s">
        <v>87</v>
      </c>
      <c r="F143" s="12" t="s">
        <v>49</v>
      </c>
      <c r="G143" s="13">
        <v>37903</v>
      </c>
      <c r="H143" s="12" t="s">
        <v>45</v>
      </c>
      <c r="I143" s="12" t="s">
        <v>88</v>
      </c>
      <c r="J143" s="11" t="s">
        <v>89</v>
      </c>
      <c r="K143" s="12">
        <v>10</v>
      </c>
      <c r="L143" s="19" t="s">
        <v>489</v>
      </c>
      <c r="M143" s="12">
        <v>11</v>
      </c>
      <c r="N143" s="12">
        <v>36</v>
      </c>
      <c r="O143" s="12">
        <v>10</v>
      </c>
      <c r="P143" s="12"/>
      <c r="Q143" s="12">
        <f>SUM(M143:P143)</f>
        <v>57</v>
      </c>
      <c r="R143" s="12"/>
      <c r="S143" s="12">
        <f>Q143+R143</f>
        <v>57</v>
      </c>
      <c r="T143" s="12" t="s">
        <v>590</v>
      </c>
    </row>
    <row r="144" spans="1:20" ht="21" customHeight="1" x14ac:dyDescent="0.25">
      <c r="A144" s="20" t="s">
        <v>159</v>
      </c>
      <c r="B144" s="10">
        <v>139</v>
      </c>
      <c r="C144" s="11" t="s">
        <v>208</v>
      </c>
      <c r="D144" s="11" t="s">
        <v>38</v>
      </c>
      <c r="E144" s="11" t="s">
        <v>152</v>
      </c>
      <c r="F144" s="12" t="s">
        <v>17</v>
      </c>
      <c r="G144" s="13">
        <v>37592</v>
      </c>
      <c r="H144" s="12" t="s">
        <v>45</v>
      </c>
      <c r="I144" s="12" t="s">
        <v>19</v>
      </c>
      <c r="J144" s="11" t="s">
        <v>209</v>
      </c>
      <c r="K144" s="12">
        <v>11</v>
      </c>
      <c r="L144" s="19" t="s">
        <v>525</v>
      </c>
      <c r="M144" s="12">
        <v>17</v>
      </c>
      <c r="N144" s="12">
        <v>31</v>
      </c>
      <c r="O144" s="12">
        <v>8</v>
      </c>
      <c r="P144" s="12"/>
      <c r="Q144" s="12">
        <f>SUM(M144:P144)</f>
        <v>56</v>
      </c>
      <c r="R144" s="12"/>
      <c r="S144" s="12">
        <f>Q144+R144</f>
        <v>56</v>
      </c>
      <c r="T144" s="12" t="s">
        <v>590</v>
      </c>
    </row>
    <row r="145" spans="1:20" ht="21" customHeight="1" x14ac:dyDescent="0.25">
      <c r="A145" s="20" t="s">
        <v>361</v>
      </c>
      <c r="B145" s="10">
        <v>140</v>
      </c>
      <c r="C145" s="11" t="s">
        <v>362</v>
      </c>
      <c r="D145" s="11" t="s">
        <v>363</v>
      </c>
      <c r="E145" s="11" t="s">
        <v>364</v>
      </c>
      <c r="F145" s="12" t="s">
        <v>17</v>
      </c>
      <c r="G145" s="13">
        <v>37682</v>
      </c>
      <c r="H145" s="12" t="s">
        <v>45</v>
      </c>
      <c r="I145" s="12" t="s">
        <v>19</v>
      </c>
      <c r="J145" s="11" t="s">
        <v>365</v>
      </c>
      <c r="K145" s="12">
        <v>10</v>
      </c>
      <c r="L145" s="19" t="s">
        <v>495</v>
      </c>
      <c r="M145" s="12">
        <v>13</v>
      </c>
      <c r="N145" s="12">
        <v>20</v>
      </c>
      <c r="O145" s="12">
        <v>11</v>
      </c>
      <c r="P145" s="12">
        <v>12</v>
      </c>
      <c r="Q145" s="12">
        <f>SUM(M145:P145)</f>
        <v>56</v>
      </c>
      <c r="R145" s="12"/>
      <c r="S145" s="12">
        <f>Q145+R145</f>
        <v>56</v>
      </c>
      <c r="T145" s="12" t="s">
        <v>590</v>
      </c>
    </row>
    <row r="146" spans="1:20" ht="21" customHeight="1" x14ac:dyDescent="0.25">
      <c r="A146" s="20" t="s">
        <v>119</v>
      </c>
      <c r="B146" s="10">
        <v>141</v>
      </c>
      <c r="C146" s="11" t="s">
        <v>124</v>
      </c>
      <c r="D146" s="11" t="s">
        <v>71</v>
      </c>
      <c r="E146" s="11" t="s">
        <v>125</v>
      </c>
      <c r="F146" s="12" t="s">
        <v>17</v>
      </c>
      <c r="G146" s="13">
        <v>37707</v>
      </c>
      <c r="H146" s="12" t="s">
        <v>45</v>
      </c>
      <c r="I146" s="12" t="s">
        <v>19</v>
      </c>
      <c r="J146" s="11" t="s">
        <v>126</v>
      </c>
      <c r="K146" s="12">
        <v>10</v>
      </c>
      <c r="L146" s="19" t="s">
        <v>493</v>
      </c>
      <c r="M146" s="12">
        <v>16</v>
      </c>
      <c r="N146" s="12">
        <v>23</v>
      </c>
      <c r="O146" s="12">
        <v>7</v>
      </c>
      <c r="P146" s="12">
        <v>8</v>
      </c>
      <c r="Q146" s="12">
        <f>SUM(M146:P146)</f>
        <v>54</v>
      </c>
      <c r="R146" s="12"/>
      <c r="S146" s="12">
        <f>Q146+R146</f>
        <v>54</v>
      </c>
      <c r="T146" s="12" t="s">
        <v>590</v>
      </c>
    </row>
    <row r="147" spans="1:20" ht="21" customHeight="1" x14ac:dyDescent="0.25">
      <c r="A147" s="20" t="s">
        <v>159</v>
      </c>
      <c r="B147" s="10">
        <v>142</v>
      </c>
      <c r="C147" s="11" t="s">
        <v>206</v>
      </c>
      <c r="D147" s="11" t="s">
        <v>207</v>
      </c>
      <c r="E147" s="11" t="s">
        <v>200</v>
      </c>
      <c r="F147" s="12" t="s">
        <v>17</v>
      </c>
      <c r="G147" s="13">
        <v>38059</v>
      </c>
      <c r="H147" s="12" t="s">
        <v>45</v>
      </c>
      <c r="I147" s="12" t="s">
        <v>19</v>
      </c>
      <c r="J147" s="11" t="s">
        <v>181</v>
      </c>
      <c r="K147" s="12">
        <v>9</v>
      </c>
      <c r="L147" s="19" t="s">
        <v>456</v>
      </c>
      <c r="M147" s="12">
        <v>9</v>
      </c>
      <c r="N147" s="12">
        <v>25</v>
      </c>
      <c r="O147" s="12">
        <v>8</v>
      </c>
      <c r="P147" s="12">
        <v>11</v>
      </c>
      <c r="Q147" s="12">
        <f>SUM(M147:P147)</f>
        <v>53</v>
      </c>
      <c r="R147" s="12"/>
      <c r="S147" s="12">
        <f>Q147+R147</f>
        <v>53</v>
      </c>
      <c r="T147" s="12" t="s">
        <v>590</v>
      </c>
    </row>
    <row r="148" spans="1:20" ht="21" customHeight="1" x14ac:dyDescent="0.25">
      <c r="A148" s="20" t="s">
        <v>159</v>
      </c>
      <c r="B148" s="10">
        <v>143</v>
      </c>
      <c r="C148" s="11" t="s">
        <v>259</v>
      </c>
      <c r="D148" s="11" t="s">
        <v>77</v>
      </c>
      <c r="E148" s="11" t="s">
        <v>252</v>
      </c>
      <c r="F148" s="12" t="s">
        <v>17</v>
      </c>
      <c r="G148" s="13">
        <v>37849</v>
      </c>
      <c r="H148" s="12" t="s">
        <v>45</v>
      </c>
      <c r="I148" s="12" t="s">
        <v>19</v>
      </c>
      <c r="J148" s="11" t="s">
        <v>209</v>
      </c>
      <c r="K148" s="12">
        <v>10</v>
      </c>
      <c r="L148" s="19" t="s">
        <v>488</v>
      </c>
      <c r="M148" s="12">
        <v>11</v>
      </c>
      <c r="N148" s="12">
        <v>25</v>
      </c>
      <c r="O148" s="12">
        <v>8</v>
      </c>
      <c r="P148" s="12">
        <v>8</v>
      </c>
      <c r="Q148" s="12">
        <f>SUM(M148:P148)</f>
        <v>52</v>
      </c>
      <c r="R148" s="12"/>
      <c r="S148" s="12">
        <f>Q148+R148</f>
        <v>52</v>
      </c>
      <c r="T148" s="12" t="s">
        <v>590</v>
      </c>
    </row>
    <row r="149" spans="1:20" ht="21" customHeight="1" x14ac:dyDescent="0.25">
      <c r="A149" s="20" t="s">
        <v>159</v>
      </c>
      <c r="B149" s="10">
        <v>144</v>
      </c>
      <c r="C149" s="11" t="s">
        <v>190</v>
      </c>
      <c r="D149" s="11" t="s">
        <v>191</v>
      </c>
      <c r="E149" s="11" t="s">
        <v>133</v>
      </c>
      <c r="F149" s="12" t="s">
        <v>28</v>
      </c>
      <c r="G149" s="13">
        <v>38294</v>
      </c>
      <c r="H149" s="12" t="s">
        <v>45</v>
      </c>
      <c r="I149" s="12" t="s">
        <v>19</v>
      </c>
      <c r="J149" s="11" t="s">
        <v>177</v>
      </c>
      <c r="K149" s="12">
        <v>9</v>
      </c>
      <c r="L149" s="19" t="s">
        <v>443</v>
      </c>
      <c r="M149" s="12">
        <v>6</v>
      </c>
      <c r="N149" s="12">
        <v>20</v>
      </c>
      <c r="O149" s="12">
        <v>6</v>
      </c>
      <c r="P149" s="12">
        <v>17</v>
      </c>
      <c r="Q149" s="12">
        <f>SUM(M149:P149)</f>
        <v>49</v>
      </c>
      <c r="R149" s="12"/>
      <c r="S149" s="12">
        <f>Q149+R149</f>
        <v>49</v>
      </c>
      <c r="T149" s="12" t="s">
        <v>590</v>
      </c>
    </row>
    <row r="150" spans="1:20" ht="21" customHeight="1" x14ac:dyDescent="0.25">
      <c r="A150" s="20" t="s">
        <v>159</v>
      </c>
      <c r="B150" s="10">
        <v>145</v>
      </c>
      <c r="C150" s="11" t="s">
        <v>355</v>
      </c>
      <c r="D150" s="11" t="s">
        <v>66</v>
      </c>
      <c r="E150" s="11" t="s">
        <v>186</v>
      </c>
      <c r="F150" s="12" t="s">
        <v>17</v>
      </c>
      <c r="G150" s="13">
        <v>37399</v>
      </c>
      <c r="H150" s="12" t="s">
        <v>45</v>
      </c>
      <c r="I150" s="12" t="s">
        <v>19</v>
      </c>
      <c r="J150" s="11" t="s">
        <v>356</v>
      </c>
      <c r="K150" s="12">
        <v>11</v>
      </c>
      <c r="L150" s="19" t="s">
        <v>502</v>
      </c>
      <c r="M150" s="12">
        <v>9</v>
      </c>
      <c r="N150" s="12">
        <v>21</v>
      </c>
      <c r="O150" s="12">
        <v>8</v>
      </c>
      <c r="P150" s="12">
        <v>10</v>
      </c>
      <c r="Q150" s="12">
        <f>SUM(M150:P150)</f>
        <v>48</v>
      </c>
      <c r="R150" s="12"/>
      <c r="S150" s="12">
        <f>Q150+R150</f>
        <v>48</v>
      </c>
      <c r="T150" s="12" t="s">
        <v>590</v>
      </c>
    </row>
  </sheetData>
  <autoFilter ref="A5:U150">
    <sortState ref="A6:U150">
      <sortCondition descending="1" ref="S6:S150"/>
    </sortState>
  </autoFilter>
  <sortState ref="A6:M165">
    <sortCondition ref="L6:L165"/>
    <sortCondition ref="D6:D165"/>
  </sortState>
  <mergeCells count="1">
    <mergeCell ref="C3:D3"/>
  </mergeCells>
  <pageMargins left="0.23622047244094491" right="0.23622047244094491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Английский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tkorsunova</dc:creator>
  <cp:lastModifiedBy>tbednyakova</cp:lastModifiedBy>
  <cp:lastPrinted>2020-02-12T12:19:08Z</cp:lastPrinted>
  <dcterms:created xsi:type="dcterms:W3CDTF">2019-12-23T06:08:14Z</dcterms:created>
  <dcterms:modified xsi:type="dcterms:W3CDTF">2020-02-27T11:27:38Z</dcterms:modified>
</cp:coreProperties>
</file>